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 filterPrivacy="1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2" i="1" l="1"/>
  <c r="AD31" i="1"/>
  <c r="AD30" i="1"/>
  <c r="AD29" i="1"/>
  <c r="AD28" i="1"/>
  <c r="AD27" i="1"/>
  <c r="AD26" i="1"/>
  <c r="AD24" i="1"/>
  <c r="AD23" i="1"/>
  <c r="AD22" i="1"/>
  <c r="AD21" i="1"/>
  <c r="AD20" i="1"/>
  <c r="AD19" i="1"/>
  <c r="AD18" i="1"/>
  <c r="AD16" i="1"/>
  <c r="AD15" i="1"/>
  <c r="AD14" i="1"/>
  <c r="AD13" i="1"/>
  <c r="AD12" i="1"/>
  <c r="AD11" i="1"/>
  <c r="AD10" i="1"/>
  <c r="AD8" i="1"/>
  <c r="AD7" i="1"/>
  <c r="AD6" i="1"/>
  <c r="AD5" i="1"/>
  <c r="AD4" i="1"/>
  <c r="AD3" i="1"/>
  <c r="AD2" i="1"/>
  <c r="AD34" i="1" l="1"/>
</calcChain>
</file>

<file path=xl/sharedStrings.xml><?xml version="1.0" encoding="utf-8"?>
<sst xmlns="http://schemas.openxmlformats.org/spreadsheetml/2006/main" count="62" uniqueCount="27">
  <si>
    <t>po</t>
  </si>
  <si>
    <t>ut</t>
  </si>
  <si>
    <t>st</t>
  </si>
  <si>
    <t>čt</t>
  </si>
  <si>
    <t>pa</t>
  </si>
  <si>
    <t>so</t>
  </si>
  <si>
    <t>ne</t>
  </si>
  <si>
    <t>akce</t>
  </si>
  <si>
    <t>3 čtvrtletí 2018</t>
  </si>
  <si>
    <t>2 čtvrtletí 2018</t>
  </si>
  <si>
    <t>1 čtrtletí  2018</t>
  </si>
  <si>
    <t>4 čtvrtletí 2018</t>
  </si>
  <si>
    <t>Nohejbalová liga</t>
  </si>
  <si>
    <t>Ples SDH Horní Bukovina</t>
  </si>
  <si>
    <t>Obecní ples</t>
  </si>
  <si>
    <t>Ples FC Mukařov</t>
  </si>
  <si>
    <t>Prvomájový špacír</t>
  </si>
  <si>
    <t>soukromá akce</t>
  </si>
  <si>
    <t>Ples sdh Borovice</t>
  </si>
  <si>
    <t>MDŽ</t>
  </si>
  <si>
    <t xml:space="preserve"> Pálení čerodějnich</t>
  </si>
  <si>
    <t>Velikonoční tvoření</t>
  </si>
  <si>
    <t>silvestr</t>
  </si>
  <si>
    <t>nohejbal</t>
  </si>
  <si>
    <t>Dětský maškarní karneval</t>
  </si>
  <si>
    <t>Nohejbal</t>
  </si>
  <si>
    <t>Valná hromada SDH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</si>
</sst>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;@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164" fontId="0" fillId="0" borderId="0" xfId="0" applyNumberFormat="1"/>
    <xf numFmtId="16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4" fontId="0" fillId="0" borderId="6" xfId="0" applyNumberFormat="1" applyBorder="1"/>
    <xf numFmtId="0" fontId="0" fillId="0" borderId="8" xfId="0" applyBorder="1"/>
    <xf numFmtId="164" fontId="0" fillId="0" borderId="13" xfId="0" applyNumberFormat="1" applyFill="1" applyBorder="1"/>
    <xf numFmtId="164" fontId="0" fillId="0" borderId="13" xfId="0" applyNumberFormat="1" applyBorder="1"/>
    <xf numFmtId="0" fontId="0" fillId="0" borderId="13" xfId="0" applyBorder="1"/>
    <xf numFmtId="0" fontId="0" fillId="2" borderId="8" xfId="0" applyFill="1" applyBorder="1"/>
    <xf numFmtId="164" fontId="0" fillId="2" borderId="1" xfId="0" applyNumberFormat="1" applyFill="1" applyBorder="1"/>
    <xf numFmtId="0" fontId="0" fillId="2" borderId="10" xfId="0" applyFill="1" applyBorder="1"/>
    <xf numFmtId="164" fontId="0" fillId="2" borderId="11" xfId="0" applyNumberFormat="1" applyFill="1" applyBorder="1"/>
    <xf numFmtId="164" fontId="0" fillId="3" borderId="1" xfId="0" applyNumberFormat="1" applyFill="1" applyBorder="1"/>
    <xf numFmtId="164" fontId="0" fillId="3" borderId="6" xfId="0" applyNumberFormat="1" applyFill="1" applyBorder="1"/>
    <xf numFmtId="164" fontId="0" fillId="3" borderId="11" xfId="0" applyNumberFormat="1" applyFill="1" applyBorder="1"/>
    <xf numFmtId="164" fontId="1" fillId="2" borderId="11" xfId="0" applyNumberFormat="1" applyFont="1" applyFill="1" applyBorder="1" applyAlignment="1">
      <alignment horizontal="justify" shrinkToFit="1"/>
    </xf>
    <xf numFmtId="164" fontId="1" fillId="2" borderId="1" xfId="0" applyNumberFormat="1" applyFont="1" applyFill="1" applyBorder="1" applyAlignment="1">
      <alignment horizontal="justify"/>
    </xf>
    <xf numFmtId="164" fontId="1" fillId="0" borderId="6" xfId="0" applyNumberFormat="1" applyFont="1" applyBorder="1" applyAlignment="1">
      <alignment horizontal="justify"/>
    </xf>
    <xf numFmtId="164" fontId="1" fillId="0" borderId="1" xfId="0" applyNumberFormat="1" applyFont="1" applyBorder="1" applyAlignment="1">
      <alignment horizontal="justify"/>
    </xf>
    <xf numFmtId="164" fontId="1" fillId="2" borderId="11" xfId="0" applyNumberFormat="1" applyFont="1" applyFill="1" applyBorder="1" applyAlignment="1">
      <alignment horizontal="justify"/>
    </xf>
    <xf numFmtId="164" fontId="1" fillId="0" borderId="13" xfId="0" applyNumberFormat="1" applyFont="1" applyBorder="1" applyAlignment="1">
      <alignment horizontal="justify"/>
    </xf>
    <xf numFmtId="0" fontId="1" fillId="0" borderId="13" xfId="0" applyFont="1" applyBorder="1" applyAlignment="1">
      <alignment horizontal="justify"/>
    </xf>
    <xf numFmtId="164" fontId="1" fillId="0" borderId="6" xfId="0" applyNumberFormat="1" applyFont="1" applyBorder="1" applyAlignment="1">
      <alignment horizontal="justify" shrinkToFit="1"/>
    </xf>
    <xf numFmtId="164" fontId="1" fillId="0" borderId="1" xfId="0" applyNumberFormat="1" applyFont="1" applyBorder="1" applyAlignment="1">
      <alignment horizontal="justify" shrinkToFit="1"/>
    </xf>
    <xf numFmtId="164" fontId="1" fillId="2" borderId="1" xfId="0" applyNumberFormat="1" applyFont="1" applyFill="1" applyBorder="1" applyAlignment="1">
      <alignment horizontal="justify" shrinkToFit="1"/>
    </xf>
    <xf numFmtId="164" fontId="1" fillId="0" borderId="13" xfId="0" applyNumberFormat="1" applyFont="1" applyBorder="1" applyAlignment="1">
      <alignment horizontal="justify" shrinkToFit="1"/>
    </xf>
    <xf numFmtId="0" fontId="1" fillId="0" borderId="13" xfId="0" applyFont="1" applyBorder="1" applyAlignment="1">
      <alignment horizontal="justify" shrinkToFit="1"/>
    </xf>
    <xf numFmtId="164" fontId="1" fillId="0" borderId="13" xfId="0" applyNumberFormat="1" applyFont="1" applyFill="1" applyBorder="1" applyAlignment="1">
      <alignment horizontal="justify"/>
    </xf>
    <xf numFmtId="164" fontId="1" fillId="0" borderId="7" xfId="0" applyNumberFormat="1" applyFont="1" applyBorder="1" applyAlignment="1">
      <alignment horizontal="justify"/>
    </xf>
    <xf numFmtId="164" fontId="1" fillId="0" borderId="9" xfId="0" applyNumberFormat="1" applyFont="1" applyBorder="1" applyAlignment="1">
      <alignment horizontal="justify"/>
    </xf>
    <xf numFmtId="164" fontId="1" fillId="2" borderId="9" xfId="0" applyNumberFormat="1" applyFont="1" applyFill="1" applyBorder="1" applyAlignment="1">
      <alignment horizontal="justify"/>
    </xf>
    <xf numFmtId="164" fontId="1" fillId="2" borderId="12" xfId="0" applyNumberFormat="1" applyFont="1" applyFill="1" applyBorder="1" applyAlignment="1">
      <alignment horizontal="justify"/>
    </xf>
    <xf numFmtId="0" fontId="1" fillId="0" borderId="7" xfId="0" applyFont="1" applyBorder="1" applyAlignment="1">
      <alignment horizontal="justify"/>
    </xf>
    <xf numFmtId="0" fontId="1" fillId="0" borderId="9" xfId="0" applyFont="1" applyBorder="1" applyAlignment="1">
      <alignment horizontal="justify"/>
    </xf>
    <xf numFmtId="0" fontId="1" fillId="2" borderId="9" xfId="0" applyFont="1" applyFill="1" applyBorder="1" applyAlignment="1">
      <alignment horizontal="justify"/>
    </xf>
    <xf numFmtId="0" fontId="1" fillId="2" borderId="12" xfId="0" applyFont="1" applyFill="1" applyBorder="1" applyAlignment="1">
      <alignment horizontal="justify"/>
    </xf>
  </cellXfs>
  <cellStyles count="1">
    <cellStyle name="Normální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4"/>
  <sheetViews>
    <sheetView tabSelected="1" topLeftCell="L1" zoomScale="85" zoomScaleNormal="85" workbookViewId="0">
      <selection activeCell="U11" sqref="U11"/>
    </sheetView>
  </sheetViews>
  <sheetFormatPr defaultRowHeight="15" x14ac:dyDescent="0.25"/>
  <cols>
    <col min="1" max="1" width="5.42578125" customWidth="1"/>
    <col min="2" max="2" width="7.7109375" customWidth="1"/>
    <col min="3" max="3" width="10.7109375" customWidth="1"/>
    <col min="4" max="4" width="8.28515625" customWidth="1"/>
    <col min="5" max="5" width="10.7109375" customWidth="1"/>
    <col min="6" max="6" width="8.28515625" customWidth="1"/>
    <col min="7" max="7" width="10.7109375" customWidth="1"/>
    <col min="8" max="8" width="8.28515625" customWidth="1"/>
    <col min="9" max="9" width="10.7109375" customWidth="1"/>
    <col min="10" max="10" width="8.28515625" customWidth="1"/>
    <col min="11" max="11" width="10.7109375" customWidth="1"/>
    <col min="12" max="12" width="8.28515625" customWidth="1"/>
    <col min="13" max="13" width="10.7109375" customWidth="1"/>
    <col min="14" max="14" width="8.28515625" customWidth="1"/>
    <col min="15" max="15" width="10.7109375" customWidth="1"/>
    <col min="16" max="16" width="8.28515625" customWidth="1"/>
    <col min="17" max="17" width="10.7109375" customWidth="1"/>
    <col min="18" max="18" width="8.28515625" customWidth="1"/>
    <col min="19" max="19" width="10.7109375" customWidth="1"/>
    <col min="20" max="20" width="8.28515625" customWidth="1"/>
    <col min="21" max="21" width="10.7109375" customWidth="1"/>
    <col min="22" max="22" width="8.28515625" customWidth="1"/>
    <col min="23" max="23" width="10.7109375" customWidth="1"/>
    <col min="24" max="24" width="8.28515625" customWidth="1"/>
    <col min="25" max="25" width="10.7109375" customWidth="1"/>
    <col min="26" max="26" width="8.28515625" customWidth="1"/>
    <col min="27" max="27" width="10.7109375" customWidth="1"/>
    <col min="28" max="28" width="8.28515625" customWidth="1"/>
    <col min="29" max="29" width="10.7109375" customWidth="1"/>
    <col min="30" max="30" width="5.7109375" customWidth="1"/>
  </cols>
  <sheetData>
    <row r="1" spans="1:62" ht="15.75" thickBot="1" x14ac:dyDescent="0.3">
      <c r="A1" s="3" t="s">
        <v>10</v>
      </c>
      <c r="B1" s="4"/>
      <c r="C1" s="4" t="s">
        <v>7</v>
      </c>
      <c r="D1" s="4"/>
      <c r="E1" s="4" t="s">
        <v>7</v>
      </c>
      <c r="F1" s="4"/>
      <c r="G1" s="4" t="s">
        <v>7</v>
      </c>
      <c r="H1" s="4"/>
      <c r="I1" s="4" t="s">
        <v>7</v>
      </c>
      <c r="J1" s="4"/>
      <c r="K1" s="4" t="s">
        <v>7</v>
      </c>
      <c r="L1" s="4"/>
      <c r="M1" s="4" t="s">
        <v>7</v>
      </c>
      <c r="N1" s="4"/>
      <c r="O1" s="4" t="s">
        <v>7</v>
      </c>
      <c r="P1" s="4"/>
      <c r="Q1" s="4" t="s">
        <v>7</v>
      </c>
      <c r="R1" s="4"/>
      <c r="S1" s="4" t="s">
        <v>7</v>
      </c>
      <c r="T1" s="4"/>
      <c r="U1" s="4" t="s">
        <v>7</v>
      </c>
      <c r="V1" s="4"/>
      <c r="W1" s="4" t="s">
        <v>7</v>
      </c>
      <c r="X1" s="4"/>
      <c r="Y1" s="4" t="s">
        <v>7</v>
      </c>
      <c r="Z1" s="4"/>
      <c r="AA1" s="4" t="s">
        <v>7</v>
      </c>
      <c r="AB1" s="5"/>
      <c r="AC1" s="4" t="s">
        <v>7</v>
      </c>
    </row>
    <row r="2" spans="1:62" x14ac:dyDescent="0.25">
      <c r="A2" s="6" t="s">
        <v>0</v>
      </c>
      <c r="B2" s="17">
        <v>43101</v>
      </c>
      <c r="C2" s="21"/>
      <c r="D2" s="7">
        <v>43108</v>
      </c>
      <c r="E2" s="26"/>
      <c r="F2" s="7">
        <v>43115</v>
      </c>
      <c r="G2" s="21"/>
      <c r="H2" s="7">
        <v>43122</v>
      </c>
      <c r="I2" s="21"/>
      <c r="J2" s="7">
        <v>43129</v>
      </c>
      <c r="K2" s="21"/>
      <c r="L2" s="7">
        <v>43136</v>
      </c>
      <c r="M2" s="21"/>
      <c r="N2" s="7">
        <v>43143</v>
      </c>
      <c r="O2" s="21"/>
      <c r="P2" s="7">
        <v>43150</v>
      </c>
      <c r="Q2" s="21"/>
      <c r="R2" s="7">
        <v>43157</v>
      </c>
      <c r="S2" s="21"/>
      <c r="T2" s="7">
        <v>43164</v>
      </c>
      <c r="U2" s="21"/>
      <c r="V2" s="7">
        <v>43171</v>
      </c>
      <c r="W2" s="21"/>
      <c r="X2" s="7">
        <v>43178</v>
      </c>
      <c r="Y2" s="21"/>
      <c r="Z2" s="7">
        <v>43185</v>
      </c>
      <c r="AA2" s="21"/>
      <c r="AB2" s="7"/>
      <c r="AC2" s="32"/>
      <c r="AD2">
        <f t="shared" ref="AD2:AD8" si="0">COUNT(B2:AB2)</f>
        <v>13</v>
      </c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1:62" x14ac:dyDescent="0.25">
      <c r="A3" s="8" t="s">
        <v>1</v>
      </c>
      <c r="B3" s="2">
        <v>43102</v>
      </c>
      <c r="C3" s="22"/>
      <c r="D3" s="2">
        <v>43109</v>
      </c>
      <c r="E3" s="27"/>
      <c r="F3" s="2">
        <v>43116</v>
      </c>
      <c r="G3" s="22"/>
      <c r="H3" s="2">
        <v>43123</v>
      </c>
      <c r="I3" s="22"/>
      <c r="J3" s="2">
        <v>43130</v>
      </c>
      <c r="K3" s="22"/>
      <c r="L3" s="2">
        <v>43137</v>
      </c>
      <c r="M3" s="22"/>
      <c r="N3" s="2">
        <v>43144</v>
      </c>
      <c r="O3" s="22"/>
      <c r="P3" s="2">
        <v>43151</v>
      </c>
      <c r="Q3" s="22"/>
      <c r="R3" s="2">
        <v>43158</v>
      </c>
      <c r="S3" s="22"/>
      <c r="T3" s="2">
        <v>43165</v>
      </c>
      <c r="U3" s="22"/>
      <c r="V3" s="2">
        <v>43172</v>
      </c>
      <c r="W3" s="22"/>
      <c r="X3" s="2">
        <v>43179</v>
      </c>
      <c r="Y3" s="22"/>
      <c r="Z3" s="2">
        <v>43186</v>
      </c>
      <c r="AA3" s="22"/>
      <c r="AB3" s="2"/>
      <c r="AC3" s="33"/>
      <c r="AD3">
        <f t="shared" si="0"/>
        <v>13</v>
      </c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 x14ac:dyDescent="0.25">
      <c r="A4" s="8" t="s">
        <v>2</v>
      </c>
      <c r="B4" s="2">
        <v>43103</v>
      </c>
      <c r="C4" s="22"/>
      <c r="D4" s="2">
        <v>43110</v>
      </c>
      <c r="E4" s="27"/>
      <c r="F4" s="2">
        <v>43117</v>
      </c>
      <c r="G4" s="22"/>
      <c r="H4" s="2">
        <v>43124</v>
      </c>
      <c r="I4" s="22"/>
      <c r="J4" s="2">
        <v>43131</v>
      </c>
      <c r="K4" s="22"/>
      <c r="L4" s="2">
        <v>43138</v>
      </c>
      <c r="M4" s="22"/>
      <c r="N4" s="2">
        <v>43145</v>
      </c>
      <c r="O4" s="22"/>
      <c r="P4" s="2">
        <v>43152</v>
      </c>
      <c r="Q4" s="22"/>
      <c r="R4" s="2">
        <v>43159</v>
      </c>
      <c r="S4" s="22"/>
      <c r="T4" s="2">
        <v>43166</v>
      </c>
      <c r="U4" s="22"/>
      <c r="V4" s="2">
        <v>43173</v>
      </c>
      <c r="W4" s="22"/>
      <c r="X4" s="2">
        <v>43180</v>
      </c>
      <c r="Y4" s="22"/>
      <c r="Z4" s="2">
        <v>43187</v>
      </c>
      <c r="AA4" s="22"/>
      <c r="AB4" s="2"/>
      <c r="AC4" s="33"/>
      <c r="AD4">
        <f t="shared" si="0"/>
        <v>13</v>
      </c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2" x14ac:dyDescent="0.25">
      <c r="A5" s="8" t="s">
        <v>3</v>
      </c>
      <c r="B5" s="2">
        <v>43104</v>
      </c>
      <c r="C5" s="22"/>
      <c r="D5" s="2">
        <v>43111</v>
      </c>
      <c r="E5" s="27"/>
      <c r="F5" s="2">
        <v>43118</v>
      </c>
      <c r="G5" s="22"/>
      <c r="H5" s="2">
        <v>43125</v>
      </c>
      <c r="I5" s="22"/>
      <c r="J5" s="2">
        <v>43132</v>
      </c>
      <c r="K5" s="22"/>
      <c r="L5" s="2">
        <v>43139</v>
      </c>
      <c r="M5" s="22"/>
      <c r="N5" s="2">
        <v>43146</v>
      </c>
      <c r="O5" s="22"/>
      <c r="P5" s="2">
        <v>43153</v>
      </c>
      <c r="Q5" s="22"/>
      <c r="R5" s="2">
        <v>43160</v>
      </c>
      <c r="S5" s="22"/>
      <c r="T5" s="2">
        <v>43167</v>
      </c>
      <c r="U5" s="22"/>
      <c r="V5" s="2">
        <v>43174</v>
      </c>
      <c r="W5" s="22"/>
      <c r="X5" s="2">
        <v>43181</v>
      </c>
      <c r="Y5" s="22"/>
      <c r="Z5" s="2">
        <v>43188</v>
      </c>
      <c r="AA5" s="22"/>
      <c r="AB5" s="2"/>
      <c r="AC5" s="33"/>
      <c r="AD5">
        <f t="shared" si="0"/>
        <v>13</v>
      </c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1:62" x14ac:dyDescent="0.25">
      <c r="A6" s="8" t="s">
        <v>4</v>
      </c>
      <c r="B6" s="2">
        <v>43105</v>
      </c>
      <c r="C6" s="22"/>
      <c r="D6" s="2">
        <v>43112</v>
      </c>
      <c r="E6" s="27"/>
      <c r="F6" s="2">
        <v>43119</v>
      </c>
      <c r="G6" s="22"/>
      <c r="H6" s="2">
        <v>43126</v>
      </c>
      <c r="I6" s="22"/>
      <c r="J6" s="2">
        <v>43133</v>
      </c>
      <c r="K6" s="22"/>
      <c r="L6" s="2">
        <v>43140</v>
      </c>
      <c r="M6" s="22"/>
      <c r="N6" s="2">
        <v>43147</v>
      </c>
      <c r="O6" s="22"/>
      <c r="P6" s="2">
        <v>43154</v>
      </c>
      <c r="Q6" s="22"/>
      <c r="R6" s="2">
        <v>43161</v>
      </c>
      <c r="S6" s="22"/>
      <c r="T6" s="2">
        <v>43168</v>
      </c>
      <c r="U6" s="22"/>
      <c r="V6" s="2">
        <v>43175</v>
      </c>
      <c r="W6" s="22"/>
      <c r="X6" s="2">
        <v>43182</v>
      </c>
      <c r="Y6" s="22"/>
      <c r="Z6" s="16">
        <v>43189</v>
      </c>
      <c r="AA6" s="22"/>
      <c r="AB6" s="2"/>
      <c r="AC6" s="33"/>
      <c r="AD6">
        <f t="shared" si="0"/>
        <v>13</v>
      </c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1:62" ht="36.75" x14ac:dyDescent="0.25">
      <c r="A7" s="12" t="s">
        <v>5</v>
      </c>
      <c r="B7" s="13">
        <v>43106</v>
      </c>
      <c r="C7" s="20"/>
      <c r="D7" s="13">
        <v>43113</v>
      </c>
      <c r="E7" s="28"/>
      <c r="F7" s="13">
        <v>43120</v>
      </c>
      <c r="G7" s="20"/>
      <c r="H7" s="13">
        <v>43127</v>
      </c>
      <c r="I7" s="20" t="s">
        <v>13</v>
      </c>
      <c r="J7" s="13">
        <v>43134</v>
      </c>
      <c r="K7" s="20"/>
      <c r="L7" s="13">
        <v>43141</v>
      </c>
      <c r="M7" s="20" t="s">
        <v>14</v>
      </c>
      <c r="N7" s="13">
        <v>43148</v>
      </c>
      <c r="O7" s="20" t="s">
        <v>18</v>
      </c>
      <c r="P7" s="13">
        <v>43155</v>
      </c>
      <c r="Q7" s="20" t="s">
        <v>26</v>
      </c>
      <c r="R7" s="13">
        <v>43162</v>
      </c>
      <c r="S7" s="20"/>
      <c r="T7" s="13">
        <v>43169</v>
      </c>
      <c r="U7" s="20"/>
      <c r="V7" s="13">
        <v>43176</v>
      </c>
      <c r="W7" s="20"/>
      <c r="X7" s="13">
        <v>43183</v>
      </c>
      <c r="Y7" s="20" t="s">
        <v>15</v>
      </c>
      <c r="Z7" s="13">
        <v>43190</v>
      </c>
      <c r="AA7" s="20"/>
      <c r="AB7" s="13"/>
      <c r="AC7" s="34"/>
      <c r="AD7">
        <f t="shared" si="0"/>
        <v>13</v>
      </c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1:62" ht="37.5" thickBot="1" x14ac:dyDescent="0.3">
      <c r="A8" s="14" t="s">
        <v>6</v>
      </c>
      <c r="B8" s="15">
        <v>43107</v>
      </c>
      <c r="C8" s="23"/>
      <c r="D8" s="15">
        <v>43114</v>
      </c>
      <c r="E8" s="19" t="s">
        <v>12</v>
      </c>
      <c r="F8" s="15">
        <v>43121</v>
      </c>
      <c r="G8" s="23"/>
      <c r="H8" s="15">
        <v>43128</v>
      </c>
      <c r="I8" s="23"/>
      <c r="J8" s="15">
        <v>43135</v>
      </c>
      <c r="K8" s="23"/>
      <c r="L8" s="15">
        <v>43142</v>
      </c>
      <c r="M8" s="23"/>
      <c r="N8" s="15">
        <v>43149</v>
      </c>
      <c r="O8" s="23"/>
      <c r="P8" s="15">
        <v>43156</v>
      </c>
      <c r="Q8" s="23" t="s">
        <v>23</v>
      </c>
      <c r="R8" s="15">
        <v>43163</v>
      </c>
      <c r="S8" s="23" t="s">
        <v>24</v>
      </c>
      <c r="T8" s="15">
        <v>43170</v>
      </c>
      <c r="U8" s="23" t="s">
        <v>19</v>
      </c>
      <c r="V8" s="15">
        <v>43177</v>
      </c>
      <c r="W8" s="23" t="s">
        <v>21</v>
      </c>
      <c r="X8" s="15">
        <v>43184</v>
      </c>
      <c r="Y8" s="23"/>
      <c r="Z8" s="15">
        <v>43191</v>
      </c>
      <c r="AA8" s="23"/>
      <c r="AB8" s="15"/>
      <c r="AC8" s="35"/>
      <c r="AD8">
        <f t="shared" si="0"/>
        <v>13</v>
      </c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</row>
    <row r="9" spans="1:62" ht="15.75" thickBot="1" x14ac:dyDescent="0.3">
      <c r="A9" s="9" t="s">
        <v>9</v>
      </c>
      <c r="B9" s="9"/>
      <c r="C9" s="24"/>
      <c r="D9" s="9"/>
      <c r="E9" s="29"/>
      <c r="F9" s="11"/>
      <c r="G9" s="24"/>
      <c r="H9" s="9"/>
      <c r="I9" s="31"/>
      <c r="J9" s="9"/>
      <c r="K9" s="24"/>
      <c r="L9" s="9"/>
      <c r="M9" s="24"/>
      <c r="N9" s="9"/>
      <c r="O9" s="31"/>
      <c r="P9" s="9"/>
      <c r="Q9" s="31"/>
      <c r="R9" s="10"/>
      <c r="S9" s="24"/>
      <c r="T9" s="10"/>
      <c r="U9" s="24"/>
      <c r="V9" s="10"/>
      <c r="W9" s="24"/>
      <c r="X9" s="10"/>
      <c r="Y9" s="24"/>
      <c r="Z9" s="10"/>
      <c r="AA9" s="24"/>
      <c r="AB9" s="10"/>
      <c r="AC9" s="24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</row>
    <row r="10" spans="1:62" ht="24.75" x14ac:dyDescent="0.25">
      <c r="A10" s="6" t="s">
        <v>0</v>
      </c>
      <c r="B10" s="17">
        <v>43192</v>
      </c>
      <c r="C10" s="21"/>
      <c r="D10" s="7">
        <v>43199</v>
      </c>
      <c r="E10" s="26"/>
      <c r="F10" s="7">
        <v>43206</v>
      </c>
      <c r="G10" s="21"/>
      <c r="H10" s="7">
        <v>43213</v>
      </c>
      <c r="I10" s="21"/>
      <c r="J10" s="7">
        <v>43220</v>
      </c>
      <c r="K10" s="21" t="s">
        <v>20</v>
      </c>
      <c r="L10" s="7">
        <v>43227</v>
      </c>
      <c r="M10" s="21"/>
      <c r="N10" s="7">
        <v>43234</v>
      </c>
      <c r="O10" s="21"/>
      <c r="P10" s="7">
        <v>43241</v>
      </c>
      <c r="Q10" s="21"/>
      <c r="R10" s="7">
        <v>43248</v>
      </c>
      <c r="S10" s="21"/>
      <c r="T10" s="7">
        <v>43255</v>
      </c>
      <c r="U10" s="21"/>
      <c r="V10" s="7">
        <v>43262</v>
      </c>
      <c r="W10" s="21"/>
      <c r="X10" s="7">
        <v>43269</v>
      </c>
      <c r="Y10" s="21"/>
      <c r="Z10" s="7">
        <v>43276</v>
      </c>
      <c r="AA10" s="21"/>
      <c r="AB10" s="7"/>
      <c r="AC10" s="32"/>
      <c r="AD10">
        <f t="shared" ref="AD10:AD16" si="1">COUNT(B10:AB10)</f>
        <v>13</v>
      </c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</row>
    <row r="11" spans="1:62" ht="24.75" x14ac:dyDescent="0.25">
      <c r="A11" s="8" t="s">
        <v>1</v>
      </c>
      <c r="B11" s="2">
        <v>43193</v>
      </c>
      <c r="C11" s="22"/>
      <c r="D11" s="2">
        <v>43200</v>
      </c>
      <c r="E11" s="27"/>
      <c r="F11" s="2">
        <v>43207</v>
      </c>
      <c r="G11" s="22"/>
      <c r="H11" s="2">
        <v>43214</v>
      </c>
      <c r="I11" s="22"/>
      <c r="J11" s="16">
        <v>43221</v>
      </c>
      <c r="K11" s="22" t="s">
        <v>16</v>
      </c>
      <c r="L11" s="16">
        <v>43228</v>
      </c>
      <c r="M11" s="22"/>
      <c r="N11" s="2">
        <v>43235</v>
      </c>
      <c r="O11" s="22"/>
      <c r="P11" s="2">
        <v>43242</v>
      </c>
      <c r="Q11" s="22"/>
      <c r="R11" s="2">
        <v>43249</v>
      </c>
      <c r="S11" s="22"/>
      <c r="T11" s="2">
        <v>43256</v>
      </c>
      <c r="U11" s="22"/>
      <c r="V11" s="2">
        <v>43263</v>
      </c>
      <c r="W11" s="22"/>
      <c r="X11" s="2">
        <v>43270</v>
      </c>
      <c r="Y11" s="22"/>
      <c r="Z11" s="2">
        <v>43277</v>
      </c>
      <c r="AA11" s="22"/>
      <c r="AB11" s="2"/>
      <c r="AC11" s="33"/>
      <c r="AD11">
        <f t="shared" si="1"/>
        <v>13</v>
      </c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</row>
    <row r="12" spans="1:62" x14ac:dyDescent="0.25">
      <c r="A12" s="8" t="s">
        <v>2</v>
      </c>
      <c r="B12" s="2">
        <v>43194</v>
      </c>
      <c r="C12" s="22"/>
      <c r="D12" s="2">
        <v>43201</v>
      </c>
      <c r="E12" s="27"/>
      <c r="F12" s="2">
        <v>43208</v>
      </c>
      <c r="G12" s="22"/>
      <c r="H12" s="2">
        <v>43215</v>
      </c>
      <c r="I12" s="22"/>
      <c r="J12" s="2">
        <v>43222</v>
      </c>
      <c r="K12" s="22"/>
      <c r="L12" s="2">
        <v>43229</v>
      </c>
      <c r="M12" s="22"/>
      <c r="N12" s="2">
        <v>43236</v>
      </c>
      <c r="O12" s="22"/>
      <c r="P12" s="2">
        <v>43243</v>
      </c>
      <c r="Q12" s="22"/>
      <c r="R12" s="2">
        <v>43250</v>
      </c>
      <c r="S12" s="22"/>
      <c r="T12" s="2">
        <v>43257</v>
      </c>
      <c r="U12" s="22"/>
      <c r="V12" s="2">
        <v>43264</v>
      </c>
      <c r="W12" s="22"/>
      <c r="X12" s="2">
        <v>43271</v>
      </c>
      <c r="Y12" s="22"/>
      <c r="Z12" s="2">
        <v>43278</v>
      </c>
      <c r="AA12" s="22"/>
      <c r="AB12" s="2"/>
      <c r="AC12" s="33"/>
      <c r="AD12">
        <f t="shared" si="1"/>
        <v>13</v>
      </c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</row>
    <row r="13" spans="1:62" x14ac:dyDescent="0.25">
      <c r="A13" s="8" t="s">
        <v>3</v>
      </c>
      <c r="B13" s="2">
        <v>43195</v>
      </c>
      <c r="C13" s="22"/>
      <c r="D13" s="2">
        <v>43202</v>
      </c>
      <c r="E13" s="27"/>
      <c r="F13" s="2">
        <v>43209</v>
      </c>
      <c r="G13" s="22"/>
      <c r="H13" s="2">
        <v>43216</v>
      </c>
      <c r="I13" s="22"/>
      <c r="J13" s="2">
        <v>43223</v>
      </c>
      <c r="K13" s="22"/>
      <c r="L13" s="2">
        <v>43230</v>
      </c>
      <c r="M13" s="22"/>
      <c r="N13" s="2">
        <v>43237</v>
      </c>
      <c r="O13" s="22"/>
      <c r="P13" s="2">
        <v>43244</v>
      </c>
      <c r="Q13" s="22"/>
      <c r="R13" s="2">
        <v>43251</v>
      </c>
      <c r="S13" s="22"/>
      <c r="T13" s="2">
        <v>43258</v>
      </c>
      <c r="U13" s="22"/>
      <c r="V13" s="2">
        <v>43265</v>
      </c>
      <c r="W13" s="22"/>
      <c r="X13" s="2">
        <v>43272</v>
      </c>
      <c r="Y13" s="22"/>
      <c r="Z13" s="2">
        <v>43279</v>
      </c>
      <c r="AA13" s="22"/>
      <c r="AB13" s="2"/>
      <c r="AC13" s="33"/>
      <c r="AD13">
        <f t="shared" si="1"/>
        <v>13</v>
      </c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1:62" x14ac:dyDescent="0.25">
      <c r="A14" s="8" t="s">
        <v>4</v>
      </c>
      <c r="B14" s="2">
        <v>43196</v>
      </c>
      <c r="C14" s="22"/>
      <c r="D14" s="2">
        <v>43203</v>
      </c>
      <c r="E14" s="27"/>
      <c r="F14" s="2">
        <v>43210</v>
      </c>
      <c r="G14" s="22"/>
      <c r="H14" s="2">
        <v>43217</v>
      </c>
      <c r="I14" s="22"/>
      <c r="J14" s="2">
        <v>43224</v>
      </c>
      <c r="K14" s="22"/>
      <c r="L14" s="2">
        <v>43231</v>
      </c>
      <c r="M14" s="22"/>
      <c r="N14" s="2">
        <v>43238</v>
      </c>
      <c r="O14" s="22"/>
      <c r="P14" s="2">
        <v>43245</v>
      </c>
      <c r="Q14" s="22"/>
      <c r="R14" s="2">
        <v>43252</v>
      </c>
      <c r="S14" s="22"/>
      <c r="T14" s="2">
        <v>43259</v>
      </c>
      <c r="U14" s="22"/>
      <c r="V14" s="2">
        <v>43266</v>
      </c>
      <c r="W14" s="22"/>
      <c r="X14" s="2">
        <v>43273</v>
      </c>
      <c r="Y14" s="22"/>
      <c r="Z14" s="2">
        <v>43280</v>
      </c>
      <c r="AA14" s="22"/>
      <c r="AB14" s="2"/>
      <c r="AC14" s="33"/>
      <c r="AD14">
        <f t="shared" si="1"/>
        <v>13</v>
      </c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</row>
    <row r="15" spans="1:62" ht="24.75" x14ac:dyDescent="0.25">
      <c r="A15" s="12" t="s">
        <v>5</v>
      </c>
      <c r="B15" s="13">
        <v>43197</v>
      </c>
      <c r="C15" s="20"/>
      <c r="D15" s="13">
        <v>43204</v>
      </c>
      <c r="E15" s="28"/>
      <c r="F15" s="13">
        <v>43211</v>
      </c>
      <c r="G15" s="20"/>
      <c r="H15" s="13">
        <v>43218</v>
      </c>
      <c r="I15" s="20"/>
      <c r="J15" s="13">
        <v>43225</v>
      </c>
      <c r="K15" s="20" t="s">
        <v>17</v>
      </c>
      <c r="L15" s="13">
        <v>43232</v>
      </c>
      <c r="M15" s="20"/>
      <c r="N15" s="13">
        <v>43239</v>
      </c>
      <c r="O15" s="20"/>
      <c r="P15" s="13">
        <v>43246</v>
      </c>
      <c r="Q15" s="20"/>
      <c r="R15" s="13">
        <v>43253</v>
      </c>
      <c r="S15" s="20"/>
      <c r="T15" s="13">
        <v>43260</v>
      </c>
      <c r="U15" s="20"/>
      <c r="V15" s="13">
        <v>43267</v>
      </c>
      <c r="W15" s="20"/>
      <c r="X15" s="13">
        <v>43274</v>
      </c>
      <c r="Y15" s="20"/>
      <c r="Z15" s="13">
        <v>43281</v>
      </c>
      <c r="AA15" s="20"/>
      <c r="AB15" s="13"/>
      <c r="AC15" s="34"/>
      <c r="AD15">
        <f t="shared" si="1"/>
        <v>13</v>
      </c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1:62" ht="15.75" thickBot="1" x14ac:dyDescent="0.3">
      <c r="A16" s="14" t="s">
        <v>6</v>
      </c>
      <c r="B16" s="15">
        <v>43198</v>
      </c>
      <c r="C16" s="23" t="s">
        <v>25</v>
      </c>
      <c r="D16" s="15">
        <v>43205</v>
      </c>
      <c r="E16" s="19"/>
      <c r="F16" s="15">
        <v>43212</v>
      </c>
      <c r="G16" s="23"/>
      <c r="H16" s="15">
        <v>43219</v>
      </c>
      <c r="I16" s="23" t="s">
        <v>25</v>
      </c>
      <c r="J16" s="15">
        <v>43226</v>
      </c>
      <c r="K16" s="23"/>
      <c r="L16" s="15">
        <v>43233</v>
      </c>
      <c r="M16" s="23"/>
      <c r="N16" s="15">
        <v>43240</v>
      </c>
      <c r="O16" s="23"/>
      <c r="P16" s="15">
        <v>43247</v>
      </c>
      <c r="Q16" s="23"/>
      <c r="R16" s="15">
        <v>43254</v>
      </c>
      <c r="S16" s="23"/>
      <c r="T16" s="15">
        <v>43261</v>
      </c>
      <c r="U16" s="23"/>
      <c r="V16" s="15">
        <v>43268</v>
      </c>
      <c r="W16" s="23"/>
      <c r="X16" s="15">
        <v>43275</v>
      </c>
      <c r="Y16" s="23"/>
      <c r="Z16" s="15">
        <v>43282</v>
      </c>
      <c r="AA16" s="23"/>
      <c r="AB16" s="15"/>
      <c r="AC16" s="35"/>
      <c r="AD16">
        <f t="shared" si="1"/>
        <v>13</v>
      </c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</row>
    <row r="17" spans="1:62" ht="15.75" thickBot="1" x14ac:dyDescent="0.3">
      <c r="A17" s="11" t="s">
        <v>8</v>
      </c>
      <c r="B17" s="10"/>
      <c r="C17" s="24"/>
      <c r="D17" s="10"/>
      <c r="E17" s="29"/>
      <c r="F17" s="10"/>
      <c r="G17" s="24"/>
      <c r="H17" s="10"/>
      <c r="I17" s="24"/>
      <c r="J17" s="10"/>
      <c r="K17" s="24"/>
      <c r="L17" s="10"/>
      <c r="M17" s="24"/>
      <c r="N17" s="10"/>
      <c r="O17" s="24"/>
      <c r="P17" s="10"/>
      <c r="Q17" s="24"/>
      <c r="R17" s="10"/>
      <c r="S17" s="24"/>
      <c r="T17" s="10"/>
      <c r="U17" s="24"/>
      <c r="V17" s="10"/>
      <c r="W17" s="24"/>
      <c r="X17" s="10"/>
      <c r="Y17" s="24"/>
      <c r="Z17" s="10"/>
      <c r="AA17" s="24"/>
      <c r="AB17" s="10"/>
      <c r="AC17" s="24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</row>
    <row r="18" spans="1:62" x14ac:dyDescent="0.25">
      <c r="A18" s="6" t="s">
        <v>0</v>
      </c>
      <c r="B18" s="7">
        <v>43283</v>
      </c>
      <c r="C18" s="21"/>
      <c r="D18" s="7">
        <v>43290</v>
      </c>
      <c r="E18" s="26"/>
      <c r="F18" s="7">
        <v>43297</v>
      </c>
      <c r="G18" s="21"/>
      <c r="H18" s="7">
        <v>43304</v>
      </c>
      <c r="I18" s="21"/>
      <c r="J18" s="7">
        <v>43311</v>
      </c>
      <c r="K18" s="21"/>
      <c r="L18" s="7">
        <v>43318</v>
      </c>
      <c r="M18" s="21"/>
      <c r="N18" s="7">
        <v>43325</v>
      </c>
      <c r="O18" s="21"/>
      <c r="P18" s="7">
        <v>43332</v>
      </c>
      <c r="Q18" s="21"/>
      <c r="R18" s="7">
        <v>43339</v>
      </c>
      <c r="S18" s="21"/>
      <c r="T18" s="7">
        <v>43346</v>
      </c>
      <c r="U18" s="21"/>
      <c r="V18" s="7">
        <v>43353</v>
      </c>
      <c r="W18" s="21"/>
      <c r="X18" s="7">
        <v>43360</v>
      </c>
      <c r="Y18" s="21"/>
      <c r="Z18" s="7">
        <v>43367</v>
      </c>
      <c r="AA18" s="21"/>
      <c r="AB18" s="7"/>
      <c r="AC18" s="32"/>
      <c r="AD18">
        <f t="shared" ref="AD18:AD24" si="2">COUNT(B18:AB18)</f>
        <v>13</v>
      </c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</row>
    <row r="19" spans="1:62" x14ac:dyDescent="0.25">
      <c r="A19" s="8" t="s">
        <v>1</v>
      </c>
      <c r="B19" s="2">
        <v>43284</v>
      </c>
      <c r="C19" s="22"/>
      <c r="D19" s="2">
        <v>43291</v>
      </c>
      <c r="E19" s="27"/>
      <c r="F19" s="2">
        <v>43298</v>
      </c>
      <c r="G19" s="22"/>
      <c r="H19" s="2">
        <v>43305</v>
      </c>
      <c r="I19" s="22"/>
      <c r="J19" s="2">
        <v>43312</v>
      </c>
      <c r="K19" s="22"/>
      <c r="L19" s="2">
        <v>43319</v>
      </c>
      <c r="M19" s="22"/>
      <c r="N19" s="2">
        <v>43326</v>
      </c>
      <c r="O19" s="22"/>
      <c r="P19" s="2">
        <v>43333</v>
      </c>
      <c r="Q19" s="22"/>
      <c r="R19" s="2">
        <v>43340</v>
      </c>
      <c r="S19" s="22"/>
      <c r="T19" s="2">
        <v>43347</v>
      </c>
      <c r="U19" s="22"/>
      <c r="V19" s="2">
        <v>43354</v>
      </c>
      <c r="W19" s="22"/>
      <c r="X19" s="2">
        <v>43361</v>
      </c>
      <c r="Y19" s="22"/>
      <c r="Z19" s="2">
        <v>43368</v>
      </c>
      <c r="AA19" s="22"/>
      <c r="AB19" s="2"/>
      <c r="AC19" s="33"/>
      <c r="AD19">
        <f t="shared" si="2"/>
        <v>13</v>
      </c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</row>
    <row r="20" spans="1:62" x14ac:dyDescent="0.25">
      <c r="A20" s="8" t="s">
        <v>2</v>
      </c>
      <c r="B20" s="2">
        <v>43285</v>
      </c>
      <c r="C20" s="22"/>
      <c r="D20" s="2">
        <v>43292</v>
      </c>
      <c r="E20" s="27"/>
      <c r="F20" s="2">
        <v>43299</v>
      </c>
      <c r="G20" s="22"/>
      <c r="H20" s="2">
        <v>43306</v>
      </c>
      <c r="I20" s="22"/>
      <c r="J20" s="2">
        <v>43313</v>
      </c>
      <c r="K20" s="22"/>
      <c r="L20" s="2">
        <v>43320</v>
      </c>
      <c r="M20" s="22"/>
      <c r="N20" s="2">
        <v>43327</v>
      </c>
      <c r="O20" s="22"/>
      <c r="P20" s="2">
        <v>43334</v>
      </c>
      <c r="Q20" s="22"/>
      <c r="R20" s="2">
        <v>43341</v>
      </c>
      <c r="S20" s="22"/>
      <c r="T20" s="2">
        <v>43348</v>
      </c>
      <c r="U20" s="22"/>
      <c r="V20" s="2">
        <v>43355</v>
      </c>
      <c r="W20" s="22"/>
      <c r="X20" s="2">
        <v>43362</v>
      </c>
      <c r="Y20" s="22"/>
      <c r="Z20" s="2">
        <v>43369</v>
      </c>
      <c r="AA20" s="22"/>
      <c r="AB20" s="2"/>
      <c r="AC20" s="33"/>
      <c r="AD20">
        <f t="shared" si="2"/>
        <v>13</v>
      </c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</row>
    <row r="21" spans="1:62" x14ac:dyDescent="0.25">
      <c r="A21" s="8" t="s">
        <v>3</v>
      </c>
      <c r="B21" s="16">
        <v>43286</v>
      </c>
      <c r="C21" s="22"/>
      <c r="D21" s="2">
        <v>43293</v>
      </c>
      <c r="E21" s="27"/>
      <c r="F21" s="2">
        <v>43300</v>
      </c>
      <c r="G21" s="22"/>
      <c r="H21" s="2">
        <v>43307</v>
      </c>
      <c r="I21" s="22"/>
      <c r="J21" s="2">
        <v>43314</v>
      </c>
      <c r="K21" s="22"/>
      <c r="L21" s="2">
        <v>43321</v>
      </c>
      <c r="M21" s="22"/>
      <c r="N21" s="2">
        <v>43328</v>
      </c>
      <c r="O21" s="22"/>
      <c r="P21" s="2">
        <v>43335</v>
      </c>
      <c r="Q21" s="22"/>
      <c r="R21" s="2">
        <v>43342</v>
      </c>
      <c r="S21" s="22"/>
      <c r="T21" s="2">
        <v>43349</v>
      </c>
      <c r="U21" s="22"/>
      <c r="V21" s="2">
        <v>43356</v>
      </c>
      <c r="W21" s="22"/>
      <c r="X21" s="2">
        <v>43363</v>
      </c>
      <c r="Y21" s="22"/>
      <c r="Z21" s="2">
        <v>43370</v>
      </c>
      <c r="AA21" s="22"/>
      <c r="AB21" s="2"/>
      <c r="AC21" s="33"/>
      <c r="AD21">
        <f t="shared" si="2"/>
        <v>13</v>
      </c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</row>
    <row r="22" spans="1:62" x14ac:dyDescent="0.25">
      <c r="A22" s="8" t="s">
        <v>4</v>
      </c>
      <c r="B22" s="16">
        <v>43287</v>
      </c>
      <c r="C22" s="22"/>
      <c r="D22" s="2">
        <v>43294</v>
      </c>
      <c r="E22" s="27"/>
      <c r="F22" s="2">
        <v>43301</v>
      </c>
      <c r="G22" s="22"/>
      <c r="H22" s="2">
        <v>43308</v>
      </c>
      <c r="I22" s="22"/>
      <c r="J22" s="2">
        <v>43315</v>
      </c>
      <c r="K22" s="22"/>
      <c r="L22" s="2">
        <v>43322</v>
      </c>
      <c r="M22" s="22"/>
      <c r="N22" s="2">
        <v>43329</v>
      </c>
      <c r="O22" s="22"/>
      <c r="P22" s="2">
        <v>43336</v>
      </c>
      <c r="Q22" s="22"/>
      <c r="R22" s="2">
        <v>43343</v>
      </c>
      <c r="S22" s="22"/>
      <c r="T22" s="2">
        <v>43350</v>
      </c>
      <c r="U22" s="22"/>
      <c r="V22" s="2">
        <v>43357</v>
      </c>
      <c r="W22" s="22"/>
      <c r="X22" s="2">
        <v>43364</v>
      </c>
      <c r="Y22" s="22"/>
      <c r="Z22" s="16">
        <v>43371</v>
      </c>
      <c r="AA22" s="22"/>
      <c r="AB22" s="2"/>
      <c r="AC22" s="33"/>
      <c r="AD22">
        <f t="shared" si="2"/>
        <v>13</v>
      </c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</row>
    <row r="23" spans="1:62" x14ac:dyDescent="0.25">
      <c r="A23" s="12" t="s">
        <v>5</v>
      </c>
      <c r="B23" s="13">
        <v>43288</v>
      </c>
      <c r="C23" s="20"/>
      <c r="D23" s="13">
        <v>43295</v>
      </c>
      <c r="E23" s="28"/>
      <c r="F23" s="13">
        <v>43302</v>
      </c>
      <c r="G23" s="20"/>
      <c r="H23" s="13">
        <v>43309</v>
      </c>
      <c r="I23" s="20"/>
      <c r="J23" s="13">
        <v>43316</v>
      </c>
      <c r="K23" s="20"/>
      <c r="L23" s="13">
        <v>43323</v>
      </c>
      <c r="M23" s="20"/>
      <c r="N23" s="13">
        <v>43330</v>
      </c>
      <c r="O23" s="20"/>
      <c r="P23" s="13">
        <v>43337</v>
      </c>
      <c r="Q23" s="20"/>
      <c r="R23" s="13">
        <v>43344</v>
      </c>
      <c r="S23" s="20"/>
      <c r="T23" s="13">
        <v>43351</v>
      </c>
      <c r="U23" s="20"/>
      <c r="V23" s="13">
        <v>43358</v>
      </c>
      <c r="W23" s="20"/>
      <c r="X23" s="13">
        <v>43365</v>
      </c>
      <c r="Y23" s="20"/>
      <c r="Z23" s="13">
        <v>43372</v>
      </c>
      <c r="AA23" s="20"/>
      <c r="AB23" s="13"/>
      <c r="AC23" s="34"/>
      <c r="AD23">
        <f t="shared" si="2"/>
        <v>13</v>
      </c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</row>
    <row r="24" spans="1:62" ht="15.75" thickBot="1" x14ac:dyDescent="0.3">
      <c r="A24" s="14" t="s">
        <v>6</v>
      </c>
      <c r="B24" s="15">
        <v>43289</v>
      </c>
      <c r="C24" s="23"/>
      <c r="D24" s="15">
        <v>43296</v>
      </c>
      <c r="E24" s="19"/>
      <c r="F24" s="15">
        <v>43303</v>
      </c>
      <c r="G24" s="23"/>
      <c r="H24" s="15">
        <v>43310</v>
      </c>
      <c r="I24" s="23"/>
      <c r="J24" s="15">
        <v>43317</v>
      </c>
      <c r="K24" s="23"/>
      <c r="L24" s="15">
        <v>43324</v>
      </c>
      <c r="M24" s="23"/>
      <c r="N24" s="15">
        <v>43331</v>
      </c>
      <c r="O24" s="23"/>
      <c r="P24" s="15">
        <v>43338</v>
      </c>
      <c r="Q24" s="23"/>
      <c r="R24" s="15">
        <v>43345</v>
      </c>
      <c r="S24" s="23"/>
      <c r="T24" s="15">
        <v>43352</v>
      </c>
      <c r="U24" s="23"/>
      <c r="V24" s="15">
        <v>43359</v>
      </c>
      <c r="W24" s="23"/>
      <c r="X24" s="15">
        <v>43366</v>
      </c>
      <c r="Y24" s="23"/>
      <c r="Z24" s="15">
        <v>43373</v>
      </c>
      <c r="AA24" s="23"/>
      <c r="AB24" s="15"/>
      <c r="AC24" s="35"/>
      <c r="AD24">
        <f t="shared" si="2"/>
        <v>13</v>
      </c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</row>
    <row r="25" spans="1:62" ht="15.75" thickBot="1" x14ac:dyDescent="0.3">
      <c r="A25" s="11" t="s">
        <v>11</v>
      </c>
      <c r="B25" s="11"/>
      <c r="C25" s="25"/>
      <c r="D25" s="11"/>
      <c r="E25" s="30"/>
      <c r="F25" s="11"/>
      <c r="G25" s="25"/>
      <c r="H25" s="11"/>
      <c r="I25" s="25"/>
      <c r="J25" s="11"/>
      <c r="K25" s="25"/>
      <c r="L25" s="11"/>
      <c r="M25" s="25"/>
      <c r="N25" s="11"/>
      <c r="O25" s="25"/>
      <c r="P25" s="11"/>
      <c r="Q25" s="25"/>
      <c r="R25" s="11"/>
      <c r="S25" s="25"/>
      <c r="T25" s="11"/>
      <c r="U25" s="25"/>
      <c r="V25" s="11"/>
      <c r="W25" s="25"/>
      <c r="X25" s="11"/>
      <c r="Y25" s="25"/>
      <c r="Z25" s="11"/>
      <c r="AA25" s="25"/>
      <c r="AB25" s="11"/>
      <c r="AC25" s="25"/>
    </row>
    <row r="26" spans="1:62" x14ac:dyDescent="0.25">
      <c r="A26" s="6" t="s">
        <v>0</v>
      </c>
      <c r="B26" s="7">
        <v>43374</v>
      </c>
      <c r="C26" s="21"/>
      <c r="D26" s="7">
        <v>43381</v>
      </c>
      <c r="E26" s="26"/>
      <c r="F26" s="7">
        <v>43388</v>
      </c>
      <c r="G26" s="21"/>
      <c r="H26" s="7">
        <v>43395</v>
      </c>
      <c r="I26" s="21"/>
      <c r="J26" s="7">
        <v>43402</v>
      </c>
      <c r="K26" s="21"/>
      <c r="L26" s="7">
        <v>43409</v>
      </c>
      <c r="M26" s="21"/>
      <c r="N26" s="7">
        <v>43416</v>
      </c>
      <c r="O26" s="21"/>
      <c r="P26" s="7">
        <v>43423</v>
      </c>
      <c r="Q26" s="21"/>
      <c r="R26" s="7">
        <v>43430</v>
      </c>
      <c r="S26" s="21"/>
      <c r="T26" s="7">
        <v>43437</v>
      </c>
      <c r="U26" s="21"/>
      <c r="V26" s="7">
        <v>43444</v>
      </c>
      <c r="W26" s="21"/>
      <c r="X26" s="7">
        <v>43451</v>
      </c>
      <c r="Y26" s="21"/>
      <c r="Z26" s="17">
        <v>43458</v>
      </c>
      <c r="AA26" s="21"/>
      <c r="AB26" s="7">
        <v>43465</v>
      </c>
      <c r="AC26" s="36" t="s">
        <v>22</v>
      </c>
      <c r="AD26">
        <f t="shared" ref="AD26:AD31" si="3">COUNT(B26:AB26)</f>
        <v>14</v>
      </c>
    </row>
    <row r="27" spans="1:62" x14ac:dyDescent="0.25">
      <c r="A27" s="8" t="s">
        <v>1</v>
      </c>
      <c r="B27" s="2">
        <v>43375</v>
      </c>
      <c r="C27" s="22"/>
      <c r="D27" s="2">
        <v>43382</v>
      </c>
      <c r="E27" s="27"/>
      <c r="F27" s="2">
        <v>43389</v>
      </c>
      <c r="G27" s="22"/>
      <c r="H27" s="2">
        <v>43396</v>
      </c>
      <c r="I27" s="22"/>
      <c r="J27" s="2">
        <v>43403</v>
      </c>
      <c r="K27" s="22"/>
      <c r="L27" s="2">
        <v>43410</v>
      </c>
      <c r="M27" s="22"/>
      <c r="N27" s="2">
        <v>43417</v>
      </c>
      <c r="O27" s="22"/>
      <c r="P27" s="2">
        <v>43424</v>
      </c>
      <c r="Q27" s="22"/>
      <c r="R27" s="2">
        <v>43431</v>
      </c>
      <c r="S27" s="22"/>
      <c r="T27" s="2">
        <v>43438</v>
      </c>
      <c r="U27" s="22"/>
      <c r="V27" s="2">
        <v>43445</v>
      </c>
      <c r="W27" s="22"/>
      <c r="X27" s="2">
        <v>43452</v>
      </c>
      <c r="Y27" s="22"/>
      <c r="Z27" s="16">
        <v>43459</v>
      </c>
      <c r="AA27" s="22"/>
      <c r="AB27" s="2">
        <v>43466</v>
      </c>
      <c r="AC27" s="37"/>
      <c r="AD27">
        <f t="shared" si="3"/>
        <v>14</v>
      </c>
    </row>
    <row r="28" spans="1:62" x14ac:dyDescent="0.25">
      <c r="A28" s="8" t="s">
        <v>2</v>
      </c>
      <c r="B28" s="2">
        <v>43376</v>
      </c>
      <c r="C28" s="22"/>
      <c r="D28" s="2">
        <v>43383</v>
      </c>
      <c r="E28" s="27"/>
      <c r="F28" s="2">
        <v>43390</v>
      </c>
      <c r="G28" s="22"/>
      <c r="H28" s="2">
        <v>43397</v>
      </c>
      <c r="I28" s="22"/>
      <c r="J28" s="2">
        <v>43404</v>
      </c>
      <c r="K28" s="22"/>
      <c r="L28" s="2">
        <v>43411</v>
      </c>
      <c r="M28" s="22"/>
      <c r="N28" s="2">
        <v>43418</v>
      </c>
      <c r="O28" s="22"/>
      <c r="P28" s="2">
        <v>43425</v>
      </c>
      <c r="Q28" s="22"/>
      <c r="R28" s="2">
        <v>43432</v>
      </c>
      <c r="S28" s="22"/>
      <c r="T28" s="2">
        <v>43439</v>
      </c>
      <c r="U28" s="22"/>
      <c r="V28" s="2">
        <v>43446</v>
      </c>
      <c r="W28" s="22"/>
      <c r="X28" s="2">
        <v>43453</v>
      </c>
      <c r="Y28" s="22"/>
      <c r="Z28" s="16">
        <v>43460</v>
      </c>
      <c r="AA28" s="22"/>
      <c r="AB28" s="2">
        <v>43467</v>
      </c>
      <c r="AC28" s="37"/>
      <c r="AD28">
        <f t="shared" si="3"/>
        <v>14</v>
      </c>
    </row>
    <row r="29" spans="1:62" x14ac:dyDescent="0.25">
      <c r="A29" s="8" t="s">
        <v>3</v>
      </c>
      <c r="B29" s="2">
        <v>43377</v>
      </c>
      <c r="C29" s="22"/>
      <c r="D29" s="2">
        <v>43384</v>
      </c>
      <c r="E29" s="27"/>
      <c r="F29" s="2">
        <v>43391</v>
      </c>
      <c r="G29" s="22"/>
      <c r="H29" s="2">
        <v>43398</v>
      </c>
      <c r="I29" s="22"/>
      <c r="J29" s="2">
        <v>43405</v>
      </c>
      <c r="K29" s="22"/>
      <c r="L29" s="2">
        <v>43412</v>
      </c>
      <c r="M29" s="22"/>
      <c r="N29" s="2">
        <v>43419</v>
      </c>
      <c r="O29" s="22"/>
      <c r="P29" s="2">
        <v>43426</v>
      </c>
      <c r="Q29" s="22"/>
      <c r="R29" s="2">
        <v>43433</v>
      </c>
      <c r="S29" s="22"/>
      <c r="T29" s="2">
        <v>43440</v>
      </c>
      <c r="U29" s="22"/>
      <c r="V29" s="2">
        <v>43447</v>
      </c>
      <c r="W29" s="22"/>
      <c r="X29" s="2">
        <v>43454</v>
      </c>
      <c r="Y29" s="22"/>
      <c r="Z29" s="2">
        <v>43461</v>
      </c>
      <c r="AA29" s="22"/>
      <c r="AB29" s="2">
        <v>43468</v>
      </c>
      <c r="AC29" s="37"/>
      <c r="AD29">
        <f t="shared" si="3"/>
        <v>14</v>
      </c>
    </row>
    <row r="30" spans="1:62" x14ac:dyDescent="0.25">
      <c r="A30" s="8" t="s">
        <v>4</v>
      </c>
      <c r="B30" s="2">
        <v>43378</v>
      </c>
      <c r="C30" s="22"/>
      <c r="D30" s="2">
        <v>43385</v>
      </c>
      <c r="E30" s="27"/>
      <c r="F30" s="2">
        <v>43392</v>
      </c>
      <c r="G30" s="22"/>
      <c r="H30" s="2">
        <v>43399</v>
      </c>
      <c r="I30" s="22"/>
      <c r="J30" s="2">
        <v>43406</v>
      </c>
      <c r="K30" s="22"/>
      <c r="L30" s="2">
        <v>43413</v>
      </c>
      <c r="M30" s="22"/>
      <c r="N30" s="2">
        <v>43420</v>
      </c>
      <c r="O30" s="22"/>
      <c r="P30" s="2">
        <v>43427</v>
      </c>
      <c r="Q30" s="22"/>
      <c r="R30" s="2">
        <v>43434</v>
      </c>
      <c r="S30" s="22"/>
      <c r="T30" s="2">
        <v>43441</v>
      </c>
      <c r="U30" s="22"/>
      <c r="V30" s="2">
        <v>43448</v>
      </c>
      <c r="W30" s="22"/>
      <c r="X30" s="2">
        <v>43455</v>
      </c>
      <c r="Y30" s="22"/>
      <c r="Z30" s="2">
        <v>43462</v>
      </c>
      <c r="AA30" s="22"/>
      <c r="AB30" s="2">
        <v>43469</v>
      </c>
      <c r="AC30" s="37"/>
      <c r="AD30">
        <f t="shared" si="3"/>
        <v>14</v>
      </c>
    </row>
    <row r="31" spans="1:62" x14ac:dyDescent="0.25">
      <c r="A31" s="12" t="s">
        <v>5</v>
      </c>
      <c r="B31" s="13">
        <v>43379</v>
      </c>
      <c r="C31" s="20"/>
      <c r="D31" s="13">
        <v>43386</v>
      </c>
      <c r="E31" s="28"/>
      <c r="F31" s="13">
        <v>43393</v>
      </c>
      <c r="G31" s="20"/>
      <c r="H31" s="13">
        <v>43400</v>
      </c>
      <c r="I31" s="20"/>
      <c r="J31" s="13">
        <v>43407</v>
      </c>
      <c r="K31" s="20"/>
      <c r="L31" s="13">
        <v>43414</v>
      </c>
      <c r="M31" s="20"/>
      <c r="N31" s="13">
        <v>43421</v>
      </c>
      <c r="O31" s="20"/>
      <c r="P31" s="13">
        <v>43428</v>
      </c>
      <c r="Q31" s="20"/>
      <c r="R31" s="13">
        <v>43435</v>
      </c>
      <c r="S31" s="20"/>
      <c r="T31" s="13">
        <v>43442</v>
      </c>
      <c r="U31" s="20"/>
      <c r="V31" s="13">
        <v>43449</v>
      </c>
      <c r="W31" s="20"/>
      <c r="X31" s="13">
        <v>43456</v>
      </c>
      <c r="Y31" s="20"/>
      <c r="Z31" s="13">
        <v>43463</v>
      </c>
      <c r="AA31" s="20"/>
      <c r="AB31" s="13">
        <v>43470</v>
      </c>
      <c r="AC31" s="38"/>
      <c r="AD31">
        <f t="shared" si="3"/>
        <v>14</v>
      </c>
    </row>
    <row r="32" spans="1:62" ht="15.75" thickBot="1" x14ac:dyDescent="0.3">
      <c r="A32" s="14" t="s">
        <v>6</v>
      </c>
      <c r="B32" s="15">
        <v>43380</v>
      </c>
      <c r="C32" s="23"/>
      <c r="D32" s="15">
        <v>43387</v>
      </c>
      <c r="E32" s="19"/>
      <c r="F32" s="15">
        <v>43394</v>
      </c>
      <c r="G32" s="23"/>
      <c r="H32" s="18">
        <v>43401</v>
      </c>
      <c r="I32" s="23"/>
      <c r="J32" s="15">
        <v>43408</v>
      </c>
      <c r="K32" s="23"/>
      <c r="L32" s="15">
        <v>43415</v>
      </c>
      <c r="M32" s="23"/>
      <c r="N32" s="15">
        <v>43422</v>
      </c>
      <c r="O32" s="23"/>
      <c r="P32" s="15">
        <v>43429</v>
      </c>
      <c r="Q32" s="23"/>
      <c r="R32" s="15">
        <v>43436</v>
      </c>
      <c r="S32" s="23"/>
      <c r="T32" s="15">
        <v>43443</v>
      </c>
      <c r="U32" s="23"/>
      <c r="V32" s="15">
        <v>43450</v>
      </c>
      <c r="W32" s="23"/>
      <c r="X32" s="15">
        <v>43457</v>
      </c>
      <c r="Y32" s="23"/>
      <c r="Z32" s="15">
        <v>43464</v>
      </c>
      <c r="AA32" s="23"/>
      <c r="AB32" s="15">
        <v>43471</v>
      </c>
      <c r="AC32" s="39"/>
      <c r="AD32">
        <f>COUNT(B32:AB32)</f>
        <v>14</v>
      </c>
    </row>
    <row r="34" spans="30:30" x14ac:dyDescent="0.25">
      <c r="AD34">
        <f>SUM(AD2:AD32)</f>
        <v>371</v>
      </c>
    </row>
  </sheetData>
  <sheetProtection algorithmName="SHA-512" hashValue="fcTm+wRlQPlTQMVNCFXUPC9kKsZ5lU0eEjfUHbRc0CWPIlhzRUfM0/1dl1tJwdoJKVLSbVTr4kw7Gvfl3/F5Xg==" saltValue="MCtaFtla2pJL7d6pTqbd/A==" spinCount="100000" sheet="1" objects="1" scenarios="1"/>
  <conditionalFormatting sqref="C2:C32 E2:E32 G2:G32 I2:I32 K2:K32 M2:M32 O2:O32 Q2:Q32 S2:S32 U2:U32 W2:W32 Y2:Y32 AA2:AA32 AC2:AC32">
    <cfRule type="containsText" dxfId="12" priority="13" operator="containsText" text="ples">
      <formula>NOT(ISERROR(SEARCH("ples",C2)))</formula>
    </cfRule>
    <cfRule type="containsText" dxfId="11" priority="12" operator="containsText" text="akce">
      <formula>NOT(ISERROR(SEARCH("akce",C2)))</formula>
    </cfRule>
    <cfRule type="containsText" dxfId="10" priority="4" operator="containsText" text="silvestr">
      <formula>NOT(ISERROR(SEARCH("silvestr",C2)))</formula>
    </cfRule>
    <cfRule type="containsText" dxfId="9" priority="3" operator="containsText" text="Dětský maškarní karneval">
      <formula>NOT(ISERROR(SEARCH("Dětský maškarní karneval",C2)))</formula>
    </cfRule>
    <cfRule type="containsText" dxfId="8" priority="2" operator="containsText" text="Dětský den">
      <formula>NOT(ISERROR(SEARCH("Dětský den",C2)))</formula>
    </cfRule>
  </conditionalFormatting>
  <conditionalFormatting sqref="G2:G32 I2:I32 K2:K32 M2:M32 O2:O32 Q2:Q32 S2:S32 U2:U32 W2:W32 Y2:Y32 AA2:AA32 AC2:AC32 C2:C32 E2:E33">
    <cfRule type="containsText" dxfId="7" priority="11" operator="containsText" text="nohejbal">
      <formula>NOT(ISERROR(SEARCH("nohejbal",C2)))</formula>
    </cfRule>
    <cfRule type="containsText" dxfId="6" priority="10" operator="containsText" text="pálení">
      <formula>NOT(ISERROR(SEARCH("pálení",C2)))</formula>
    </cfRule>
    <cfRule type="containsText" dxfId="5" priority="9" operator="containsText" text="špacír">
      <formula>NOT(ISERROR(SEARCH("špacír",C2)))</formula>
    </cfRule>
    <cfRule type="containsText" dxfId="4" priority="8" operator="containsText" text="MDŽ">
      <formula>NOT(ISERROR(SEARCH("MDŽ",C2)))</formula>
    </cfRule>
  </conditionalFormatting>
  <conditionalFormatting sqref="C2:C32 E2:E32 G2:G32 I2:I32 K2:K32 M2:M32 O2:O32 Q2:Q32 S2:S32 U2:U32 W2:W32 Y2:Y32 AA2:AA32 AC2:AC32">
    <cfRule type="containsText" dxfId="3" priority="7" operator="containsText" text="velikonoční">
      <formula>NOT(ISERROR(SEARCH("velikonoční",C2)))</formula>
    </cfRule>
  </conditionalFormatting>
  <conditionalFormatting sqref="C2:C32 E2:E32 G2:G32 I2:I32 K2:K32 M2:M32 O2:O32 Q2:Q32 S2:S32 U2:U32 W2:W32 Y2:Y32 AA2:AA32 AC2:AC32">
    <cfRule type="containsText" dxfId="2" priority="6" operator="containsText" text="sivestr">
      <formula>NOT(ISERROR(SEARCH("sivestr",C2)))</formula>
    </cfRule>
  </conditionalFormatting>
  <conditionalFormatting sqref="C2:C32 E2:E32 G2:G32 I2:I32 K2:K32 M2:M32 O2:O32 Q2:Q32 S2:S32 U2:U32 W2:W32 Y2:Y32 AA2:AA32 AC2:AC32">
    <cfRule type="containsText" dxfId="1" priority="5" operator="containsText" text="vánoční">
      <formula>NOT(ISERROR(SEARCH("vánoční",C2)))</formula>
    </cfRule>
  </conditionalFormatting>
  <conditionalFormatting sqref="Q2:Q8 C2:C8 E2:E8 G2:G8 I2:I8 M2:M8 O2:O8 S2:S8 U2:U8 C10:C16 E10:E16 G10:G16 I10:I16 K10:K16 M10:M16 O10:O16 Q10:Q16 S10:S16 U10:U16 W2:W8 Y2:Y8 Y10:Y16 W10:W16 Y18:Y24 W18:W24 U18:U24 S18:S24 Q18:Q24 O18:O24 M18:M24 M26:M32 O26:O32 Q26:Q32 S26:S32 U26:U32 W26:W32 Y26:Y32 AA26:AA32 AC26:AC32">
    <cfRule type="containsText" dxfId="0" priority="1" operator="containsText" text="sdh">
      <formula>NOT(ISERROR(SEARCH("sdh",C2)))</formula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2018-02-13T12:48:05Z</dcterms:modified>
</cp:coreProperties>
</file>