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1340" windowHeight="6795" activeTab="1"/>
  </bookViews>
  <sheets>
    <sheet name="Hlavička" sheetId="1" r:id="rId1"/>
    <sheet name="Rozpočet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<sst xmlns="http://schemas.openxmlformats.org/spreadsheetml/2006/main" count="294" uniqueCount="225">
  <si>
    <t xml:space="preserve">         Název                                                                                                     </t>
  </si>
  <si>
    <t xml:space="preserve">             N á z e v</t>
  </si>
  <si>
    <t>Pohřebnictví</t>
  </si>
  <si>
    <t>Silnice</t>
  </si>
  <si>
    <t>Předškolní zařízení</t>
  </si>
  <si>
    <t>Základní školy</t>
  </si>
  <si>
    <t>Ostatní tělovýchovná činnost</t>
  </si>
  <si>
    <t>Veřejné osvětlení</t>
  </si>
  <si>
    <t xml:space="preserve">      Studená voda</t>
  </si>
  <si>
    <t xml:space="preserve">      Elektrická energie</t>
  </si>
  <si>
    <t xml:space="preserve">      Ostatní neinv.dotace neziskovým a ostatním org. </t>
  </si>
  <si>
    <t xml:space="preserve">      Nákup materiálu  j.n.</t>
  </si>
  <si>
    <t xml:space="preserve">      Opravy a udržování</t>
  </si>
  <si>
    <t xml:space="preserve">      Neinv příspěvky ZŠ</t>
  </si>
  <si>
    <t xml:space="preserve">      Neinv. příspěvky ostatním Mš</t>
  </si>
  <si>
    <t>Sběr a svoz komunálního odpadu</t>
  </si>
  <si>
    <t xml:space="preserve">     Nákup materiálu j.n.</t>
  </si>
  <si>
    <t xml:space="preserve">     Pohoné hmoty a maziva</t>
  </si>
  <si>
    <t xml:space="preserve">     Opravy a udržování</t>
  </si>
  <si>
    <t>Péče o vzhled obcí a věřejnou zeleň</t>
  </si>
  <si>
    <t xml:space="preserve">     Nákup materiálu j.n. strunydo sek..</t>
  </si>
  <si>
    <t xml:space="preserve">     Studená voda -PO nádrže</t>
  </si>
  <si>
    <t xml:space="preserve">     Pohonné hmoty a maziva</t>
  </si>
  <si>
    <t>P O - dobrovolná část.</t>
  </si>
  <si>
    <t xml:space="preserve">      Odměny členům zastup.obcí</t>
  </si>
  <si>
    <t>Zastupitelstva obcí</t>
  </si>
  <si>
    <t xml:space="preserve">      Nákup ostatních služeb</t>
  </si>
  <si>
    <t xml:space="preserve">      Platy v zaměstnaneckém poměru</t>
  </si>
  <si>
    <t xml:space="preserve">      Knihy učební pomůcky a tisk</t>
  </si>
  <si>
    <t xml:space="preserve">      Drobný hmotný majetek</t>
  </si>
  <si>
    <t xml:space="preserve">      Nákup materiálu j.n.</t>
  </si>
  <si>
    <t xml:space="preserve">      Služby pošt</t>
  </si>
  <si>
    <t xml:space="preserve">      Služby telecom a radiokomunikací</t>
  </si>
  <si>
    <t xml:space="preserve">      Programové vybavení</t>
  </si>
  <si>
    <t xml:space="preserve">      Pohoštění</t>
  </si>
  <si>
    <t>Převod vlasním fondům v rozpočtové úrovně</t>
  </si>
  <si>
    <t xml:space="preserve">      Dan´  z příjmů právnických osob</t>
  </si>
  <si>
    <t xml:space="preserve">      Dan z přidané hodnoty</t>
  </si>
  <si>
    <t xml:space="preserve">      Poplatek za komunální odpad</t>
  </si>
  <si>
    <t xml:space="preserve">      Poplatky ze psů</t>
  </si>
  <si>
    <t xml:space="preserve">      Správní poplatky</t>
  </si>
  <si>
    <t xml:space="preserve">      Dan z nemovitosti</t>
  </si>
  <si>
    <t xml:space="preserve">      Neinv dotrace z VPS SR - Volby</t>
  </si>
  <si>
    <t xml:space="preserve">      Ostatní  neinv  dot. přij za SR ( les)</t>
  </si>
  <si>
    <t xml:space="preserve">      Daň z příjmu fyzických osob z kap. čin.</t>
  </si>
  <si>
    <t xml:space="preserve">      Poplatek z ubytovacích kapacit</t>
  </si>
  <si>
    <t xml:space="preserve">      Pronájem kulturního zařízení</t>
  </si>
  <si>
    <t>DAŇOVÉ PŘÍJMY CELKEM</t>
  </si>
  <si>
    <t xml:space="preserve">      Příjmy z dividend</t>
  </si>
  <si>
    <t xml:space="preserve">      Úroky z vkladů(BÚ, TÚ)</t>
  </si>
  <si>
    <t>NEDAŇOVÉ PŘÍJMY CELKEM</t>
  </si>
  <si>
    <t>ZP</t>
  </si>
  <si>
    <t xml:space="preserve">      Dan´z příjmů fyzických osob ze záv. čin</t>
  </si>
  <si>
    <t xml:space="preserve">      Daň z příjmu fyzických osob  ze sam. činnosti</t>
  </si>
  <si>
    <t>P Ř Í J M Y :</t>
  </si>
  <si>
    <t>List č.  2</t>
  </si>
  <si>
    <t>List  č.  3</t>
  </si>
  <si>
    <t xml:space="preserve">KAPITÁLOVÉ PŘÍJMY CELKEM </t>
  </si>
  <si>
    <t xml:space="preserve">      Nein. Přijaté dotace ze SR -  na Správu</t>
  </si>
  <si>
    <t>Převody z vlastních rezerv.fondů</t>
  </si>
  <si>
    <t>PŘÍJMY CELKEM</t>
  </si>
  <si>
    <t>V Ý D A J E :</t>
  </si>
  <si>
    <t>Převody vlastním rozpočtovým účtům</t>
  </si>
  <si>
    <t>Zájmová činnost (Kulturní domy)</t>
  </si>
  <si>
    <t xml:space="preserve">     Ochranné pomůcky</t>
  </si>
  <si>
    <t xml:space="preserve">      Ostatní osobní výdaje  refundace</t>
  </si>
  <si>
    <t>v tis. Kč</t>
  </si>
  <si>
    <t>Jedn.§</t>
  </si>
  <si>
    <t>celkem</t>
  </si>
  <si>
    <t>Hodnota</t>
  </si>
  <si>
    <t>Činnost místní správy</t>
  </si>
  <si>
    <r>
      <t xml:space="preserve">V Ý D A J E    C E L K E M    </t>
    </r>
    <r>
      <rPr>
        <sz val="12"/>
        <rFont val="Arial"/>
        <family val="2"/>
      </rPr>
      <t xml:space="preserve"> </t>
    </r>
  </si>
  <si>
    <t xml:space="preserve">        Příjmy z poskyt. služeb a výrobků</t>
  </si>
  <si>
    <t xml:space="preserve">      Příjmy z poskytovaných služeb </t>
  </si>
  <si>
    <t xml:space="preserve">Obec. příjmy  z fin. operací </t>
  </si>
  <si>
    <t xml:space="preserve">         Ostatní nedaňové příjmy (povolenky)</t>
  </si>
  <si>
    <r>
      <t xml:space="preserve">            </t>
    </r>
    <r>
      <rPr>
        <sz val="10"/>
        <rFont val="Arial"/>
        <family val="2"/>
      </rPr>
      <t>Přijmy z pronájmu pozemků (rybník)</t>
    </r>
  </si>
  <si>
    <t xml:space="preserve">      Invst. dotace  od krajů</t>
  </si>
  <si>
    <t xml:space="preserve">     DHM</t>
  </si>
  <si>
    <t xml:space="preserve">      Konzult., porad. a práv.sl</t>
  </si>
  <si>
    <t xml:space="preserve">      Nákup os. služeb (odhady - vyměření, dozor)</t>
  </si>
  <si>
    <t xml:space="preserve">        Příjem z pronájmu ost. nem.</t>
  </si>
  <si>
    <t>Nebytové hospodářství</t>
  </si>
  <si>
    <t>Zájmová činnost-kultura,sport</t>
  </si>
  <si>
    <t>list   č     4</t>
  </si>
  <si>
    <t>třída</t>
  </si>
  <si>
    <t>Odvětvová</t>
  </si>
  <si>
    <t>Druhová</t>
  </si>
  <si>
    <t>Běžné   výdaje  celkem</t>
  </si>
  <si>
    <t>Kapitálové výdaje celkem</t>
  </si>
  <si>
    <t>Služby peněžních  ůstavú</t>
  </si>
  <si>
    <t>Využití volného času mládeže</t>
  </si>
  <si>
    <t xml:space="preserve">     Nákup materiálu</t>
  </si>
  <si>
    <t xml:space="preserve">      Věcné dary</t>
  </si>
  <si>
    <t xml:space="preserve">       Pronájem</t>
  </si>
  <si>
    <t xml:space="preserve">       Přijmy z poskyt služeb a výrobků</t>
  </si>
  <si>
    <t>Zachování a obnova kulturních památek</t>
  </si>
  <si>
    <t xml:space="preserve">      Ostatní neinv. dot.nezizk. org</t>
  </si>
  <si>
    <t>Celkem  příjmy - výdaje</t>
  </si>
  <si>
    <t xml:space="preserve">      Daň  z příjmu práv. osob za obce</t>
  </si>
  <si>
    <t xml:space="preserve">      Neinvestiční trabsfery ze stát. rozpočtu</t>
  </si>
  <si>
    <t xml:space="preserve">      Příjmy z prodeje pozemků</t>
  </si>
  <si>
    <t xml:space="preserve">      Přijmy z prodeje akciíí</t>
  </si>
  <si>
    <t>Komunální služby a uz. rozvoj</t>
  </si>
  <si>
    <t xml:space="preserve">        Příjmy z prodeje zboží za účelem dalšího prodeje</t>
  </si>
  <si>
    <t xml:space="preserve">        Přijaté nekapitálové příspěvky a náhrady</t>
  </si>
  <si>
    <t xml:space="preserve">       Příjmy z prodeje nemovitostí a jejich částí</t>
  </si>
  <si>
    <t>DAŇOVÉ PŘÍJMY</t>
  </si>
  <si>
    <t xml:space="preserve">      Ostatní osobní výdaje</t>
  </si>
  <si>
    <t xml:space="preserve">       Nákup ostatních služeb</t>
  </si>
  <si>
    <t xml:space="preserve">      Cestovné (tuzemské a zahran.)</t>
  </si>
  <si>
    <t xml:space="preserve">      Budovy haly a stavby</t>
  </si>
  <si>
    <t xml:space="preserve">      Drobný hmotný dlouhodobý majetek</t>
  </si>
  <si>
    <t xml:space="preserve">      Nákup materiálu jinde nezařazený</t>
  </si>
  <si>
    <t xml:space="preserve">        Nákup ostatních služeb</t>
  </si>
  <si>
    <t xml:space="preserve">       Ostatní osobní výdaje</t>
  </si>
  <si>
    <t xml:space="preserve">      Úroky vlastní</t>
  </si>
  <si>
    <t xml:space="preserve">      Plyn</t>
  </si>
  <si>
    <t xml:space="preserve">      Nájemné</t>
  </si>
  <si>
    <t xml:space="preserve">       Pohoštění</t>
  </si>
  <si>
    <t>Využití volného času  dětí a mládeže</t>
  </si>
  <si>
    <t>list   č     5</t>
  </si>
  <si>
    <t xml:space="preserve">     Nákup ostatních služeb</t>
  </si>
  <si>
    <t>Využívání a zneškodňování komunálních odpadů</t>
  </si>
  <si>
    <t xml:space="preserve">      Platy zaměstnanců v pracovním poměru</t>
  </si>
  <si>
    <t xml:space="preserve">      Povinné poj. na soc. a přísp. na st. pol. zaměst.  </t>
  </si>
  <si>
    <t xml:space="preserve">      Povinné poj. na na veřejné zdrav. poj.  </t>
  </si>
  <si>
    <t xml:space="preserve">     Ost. neinv. trans. nez. a podobným org.</t>
  </si>
  <si>
    <t>Volby do zastupitelstev uzemních samospr celků</t>
  </si>
  <si>
    <t xml:space="preserve">     Služby pošt</t>
  </si>
  <si>
    <t xml:space="preserve">     Cestovné</t>
  </si>
  <si>
    <t xml:space="preserve">      Pojistné na úrazové  pojištění</t>
  </si>
  <si>
    <t>list   č     6</t>
  </si>
  <si>
    <t xml:space="preserve">      Služby  peněžních ústavů</t>
  </si>
  <si>
    <t xml:space="preserve">     Ost. neinv. veřejným rozpočtům územ. úrovně.</t>
  </si>
  <si>
    <t xml:space="preserve">      Budovy haly stavby</t>
  </si>
  <si>
    <t xml:space="preserve">     Pohoštění</t>
  </si>
  <si>
    <t xml:space="preserve">        Opravy a udržování</t>
  </si>
  <si>
    <t>Věcné dary</t>
  </si>
  <si>
    <t xml:space="preserve">        pohoštění</t>
  </si>
  <si>
    <t>Jedn.</t>
  </si>
  <si>
    <t>Tříděný odpad</t>
  </si>
  <si>
    <t>Komunální odpad (pytle prodej)</t>
  </si>
  <si>
    <t xml:space="preserve">       Příjmy z prodeje el. energie</t>
  </si>
  <si>
    <t xml:space="preserve">      Ostatní osobní výdaje </t>
  </si>
  <si>
    <t xml:space="preserve">      Povinné pojistné a zdrav. zabezpečební</t>
  </si>
  <si>
    <t xml:space="preserve">      Nákup pozemků ( Šedová- Jindříšková)</t>
  </si>
  <si>
    <t xml:space="preserve">      Pojištění fin. ústavů</t>
  </si>
  <si>
    <t xml:space="preserve">      Poplatky z účtů</t>
  </si>
  <si>
    <t>Pojištění funkčně nespecifikované</t>
  </si>
  <si>
    <t xml:space="preserve">      Daně a poplatky</t>
  </si>
  <si>
    <t>Platby daní a poplatků ve st. rozpočtu</t>
  </si>
  <si>
    <t xml:space="preserve">      Nákup ostatních služeb  Márnice</t>
  </si>
  <si>
    <t xml:space="preserve">      Drobný hmotný dlouhodobý majetek pila</t>
  </si>
  <si>
    <t xml:space="preserve">     Náku ostatních služeb</t>
  </si>
  <si>
    <t xml:space="preserve">      Nákup materiálu jinde nezařazený  (pletivo)</t>
  </si>
  <si>
    <t xml:space="preserve">      Budovy haly stavby  / Vicmanov rozhlas)</t>
  </si>
  <si>
    <t xml:space="preserve">       P Ř Í J M Y :                       </t>
  </si>
  <si>
    <r>
      <t xml:space="preserve">                        OBEC :       </t>
    </r>
    <r>
      <rPr>
        <u val="single"/>
        <sz val="26"/>
        <rFont val="Times New Roman"/>
        <family val="1"/>
      </rPr>
      <t>M U K A Ř O V</t>
    </r>
  </si>
  <si>
    <t xml:space="preserve">  R O Z P O Č E T</t>
  </si>
  <si>
    <r>
      <t xml:space="preserve">  </t>
    </r>
    <r>
      <rPr>
        <u val="single"/>
        <sz val="14"/>
        <rFont val="Times New Roman"/>
        <family val="1"/>
      </rPr>
      <t xml:space="preserve">Projednáno v obecním zastupitelstvu dne </t>
    </r>
    <r>
      <rPr>
        <sz val="14"/>
        <rFont val="Times New Roman"/>
        <family val="1"/>
      </rPr>
      <t>:</t>
    </r>
    <r>
      <rPr>
        <b/>
        <sz val="14"/>
        <rFont val="Times New Roman"/>
        <family val="1"/>
      </rPr>
      <t xml:space="preserve">    </t>
    </r>
  </si>
  <si>
    <t>Rozpočet vypracoval:     Eichler                                                    Starosta obce :Eichler</t>
  </si>
  <si>
    <t xml:space="preserve">Vyvěšeno  </t>
  </si>
  <si>
    <r>
      <t xml:space="preserve">    </t>
    </r>
    <r>
      <rPr>
        <b/>
        <sz val="10"/>
        <rFont val="Times New Roman"/>
        <family val="1"/>
      </rPr>
      <t xml:space="preserve">  Razítko obce :</t>
    </r>
  </si>
  <si>
    <t xml:space="preserve">Sejmuto  </t>
  </si>
  <si>
    <t>Rozpočet</t>
  </si>
  <si>
    <t>Druh</t>
  </si>
  <si>
    <t>Příjmy celkem</t>
  </si>
  <si>
    <t>V tom:</t>
  </si>
  <si>
    <t>1. Daňové příjmy</t>
  </si>
  <si>
    <t>2. Nedaňové příjmy</t>
  </si>
  <si>
    <t>3. Kapitálové příjmy</t>
  </si>
  <si>
    <t>4  Přijaté dotace</t>
  </si>
  <si>
    <t>Výdaje celkem</t>
  </si>
  <si>
    <t>5. Běžné výdaje</t>
  </si>
  <si>
    <t>6. Kapitálové výdaje</t>
  </si>
  <si>
    <r>
      <t xml:space="preserve">Saldo </t>
    </r>
    <r>
      <rPr>
        <sz val="10"/>
        <rFont val="Arial"/>
        <family val="0"/>
      </rPr>
      <t xml:space="preserve"> ( příjmy - výdaje)</t>
    </r>
  </si>
  <si>
    <t>Poskytování služeb a výrobků</t>
  </si>
  <si>
    <t xml:space="preserve">        Podpora ost produkčních činností. -paliv dřevo</t>
  </si>
  <si>
    <t>Podpora ostatních produkčních činností</t>
  </si>
  <si>
    <t>Správa v lesním hospodářství</t>
  </si>
  <si>
    <t>Lesní hospodářství</t>
  </si>
  <si>
    <t xml:space="preserve">      Nákup ostzatních služeb</t>
  </si>
  <si>
    <t xml:space="preserve">       Nákum DHDM</t>
  </si>
  <si>
    <t xml:space="preserve">       Nákup materiálu jinde nezeřazený</t>
  </si>
  <si>
    <t xml:space="preserve">       Pohonné hmoty a maziva</t>
  </si>
  <si>
    <t xml:space="preserve">      Služby školení a vzdělávání</t>
  </si>
  <si>
    <t xml:space="preserve">      Ostatní neinv transfery nezisk a podobným org</t>
  </si>
  <si>
    <t xml:space="preserve">      Účelové neinv. trasfery </t>
  </si>
  <si>
    <t>Regionální a místní správa</t>
  </si>
  <si>
    <t>Obecné výdaje z finančních operací</t>
  </si>
  <si>
    <t>*631</t>
  </si>
  <si>
    <t>*617</t>
  </si>
  <si>
    <t>*632</t>
  </si>
  <si>
    <t>*611</t>
  </si>
  <si>
    <t>Zasupitelské orgány</t>
  </si>
  <si>
    <t>Požární ochrana</t>
  </si>
  <si>
    <t>*551</t>
  </si>
  <si>
    <t>Ochrana přírody a krajiny</t>
  </si>
  <si>
    <t>*374</t>
  </si>
  <si>
    <t>Nakládání s odpady</t>
  </si>
  <si>
    <t>*372</t>
  </si>
  <si>
    <t>Komunální  služby a uzemní rozvoj</t>
  </si>
  <si>
    <t>*363</t>
  </si>
  <si>
    <t>Rozvoj bydlení a bytové hospodářství</t>
  </si>
  <si>
    <t>Zájmová činnost a rekreace</t>
  </si>
  <si>
    <t>*342</t>
  </si>
  <si>
    <t>*361</t>
  </si>
  <si>
    <t>Tělovýchova</t>
  </si>
  <si>
    <t>*341</t>
  </si>
  <si>
    <t>Ostatní činnosti záležitosti kultůry, církve</t>
  </si>
  <si>
    <t>*339</t>
  </si>
  <si>
    <t>Ochrana památek a péče o kulturní dědictví</t>
  </si>
  <si>
    <t>*332</t>
  </si>
  <si>
    <t>Zařízení předškolní výchovy zákl. vzdělání</t>
  </si>
  <si>
    <t>*311</t>
  </si>
  <si>
    <t>Pozemní komunikace</t>
  </si>
  <si>
    <t>*221</t>
  </si>
  <si>
    <t>*103</t>
  </si>
  <si>
    <t>Ostatní zem. a potravinářská činnost</t>
  </si>
  <si>
    <t>Zeměděl. a potrav. činnost a rozvoj</t>
  </si>
  <si>
    <t>*101</t>
  </si>
  <si>
    <r>
      <t xml:space="preserve">Financování   </t>
    </r>
    <r>
      <rPr>
        <sz val="10"/>
        <rFont val="Arial"/>
        <family val="2"/>
      </rPr>
      <t xml:space="preserve"> 8115</t>
    </r>
  </si>
  <si>
    <r>
      <t xml:space="preserve"> NA  ROK:  </t>
    </r>
    <r>
      <rPr>
        <b/>
        <u val="single"/>
        <sz val="18"/>
        <rFont val="Times New Roman"/>
        <family val="1"/>
      </rPr>
      <t xml:space="preserve">2011 </t>
    </r>
  </si>
  <si>
    <t>Ostat. činnosti v záležitosti kultůry a církve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</si>
</sst>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61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0"/>
    </font>
    <font>
      <b/>
      <i/>
      <sz val="18"/>
      <name val="Arial"/>
      <family val="2"/>
    </font>
    <font>
      <sz val="18"/>
      <name val="Arial"/>
      <family val="0"/>
    </font>
    <font>
      <b/>
      <sz val="16"/>
      <name val="Arial"/>
      <family val="2"/>
    </font>
    <font>
      <sz val="7"/>
      <name val="Arial"/>
      <family val="0"/>
    </font>
    <font>
      <b/>
      <sz val="9"/>
      <name val="Arial"/>
      <family val="2"/>
    </font>
    <font>
      <b/>
      <sz val="12"/>
      <name val="Times New Roman"/>
      <family val="1"/>
    </font>
    <font>
      <u val="single"/>
      <sz val="26"/>
      <name val="Times New Roman"/>
      <family val="1"/>
    </font>
    <font>
      <b/>
      <u val="single"/>
      <sz val="26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u val="single"/>
      <sz val="18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Border="1" applyAlignment="1">
      <alignment/>
    </xf>
    <xf numFmtId="0" fontId="3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Border="1" applyAlignment="1">
      <alignment/>
    </xf>
    <xf numFmtId="0" fontId="3" fillId="0" borderId="2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0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34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6" xfId="0" applyFont="1" applyBorder="1" applyAlignment="1">
      <alignment/>
    </xf>
    <xf numFmtId="0" fontId="0" fillId="0" borderId="22" xfId="0" applyBorder="1" applyAlignment="1">
      <alignment/>
    </xf>
    <xf numFmtId="0" fontId="2" fillId="0" borderId="3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6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ont="1" applyBorder="1" applyAlignment="1">
      <alignment/>
    </xf>
    <xf numFmtId="0" fontId="8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Font="1" applyBorder="1" applyAlignment="1">
      <alignment/>
    </xf>
    <xf numFmtId="0" fontId="3" fillId="0" borderId="34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Border="1" applyAlignment="1">
      <alignment/>
    </xf>
    <xf numFmtId="165" fontId="3" fillId="0" borderId="15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5" fillId="0" borderId="0" xfId="0" applyFont="1" applyAlignment="1">
      <alignment/>
    </xf>
    <xf numFmtId="0" fontId="0" fillId="0" borderId="18" xfId="0" applyBorder="1" applyAlignment="1">
      <alignment/>
    </xf>
    <xf numFmtId="0" fontId="2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14" fillId="0" borderId="13" xfId="0" applyNumberFormat="1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12" fillId="0" borderId="37" xfId="0" applyFont="1" applyFill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 horizontal="left" indent="15"/>
    </xf>
    <xf numFmtId="0" fontId="2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20" xfId="0" applyFont="1" applyBorder="1" applyAlignment="1">
      <alignment/>
    </xf>
    <xf numFmtId="2" fontId="0" fillId="0" borderId="14" xfId="0" applyNumberFormat="1" applyBorder="1" applyAlignment="1">
      <alignment/>
    </xf>
    <xf numFmtId="0" fontId="3" fillId="0" borderId="2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38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Border="1" applyAlignment="1">
      <alignment/>
    </xf>
    <xf numFmtId="4" fontId="3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4" fontId="0" fillId="0" borderId="14" xfId="0" applyNumberFormat="1" applyBorder="1" applyAlignment="1">
      <alignment/>
    </xf>
    <xf numFmtId="2" fontId="6" fillId="0" borderId="3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8" xfId="0" applyFont="1" applyFill="1" applyBorder="1" applyAlignment="1">
      <alignment/>
    </xf>
    <xf numFmtId="0" fontId="12" fillId="0" borderId="37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3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31">
      <selection activeCell="H38" sqref="H38"/>
    </sheetView>
  </sheetViews>
  <sheetFormatPr defaultColWidth="9.140625" defaultRowHeight="12.75"/>
  <cols>
    <col min="8" max="8" width="9.421875" style="0" bestFit="1" customWidth="1"/>
  </cols>
  <sheetData>
    <row r="2" ht="33">
      <c r="A2" s="166" t="s">
        <v>158</v>
      </c>
    </row>
    <row r="5" ht="33">
      <c r="E5" s="167" t="s">
        <v>159</v>
      </c>
    </row>
    <row r="8" ht="22.5">
      <c r="D8" s="168" t="s">
        <v>223</v>
      </c>
    </row>
    <row r="10" spans="1:7" ht="23.25">
      <c r="A10" s="169" t="s">
        <v>160</v>
      </c>
      <c r="G10" s="180"/>
    </row>
    <row r="13" ht="15.75">
      <c r="A13" s="166" t="s">
        <v>161</v>
      </c>
    </row>
    <row r="16" spans="1:3" ht="15.75">
      <c r="A16" s="166" t="s">
        <v>162</v>
      </c>
      <c r="C16" s="180">
        <v>40612</v>
      </c>
    </row>
    <row r="17" ht="15.75">
      <c r="A17" s="170" t="s">
        <v>163</v>
      </c>
    </row>
    <row r="18" spans="1:3" ht="15.75">
      <c r="A18" s="166" t="s">
        <v>164</v>
      </c>
      <c r="C18" s="180"/>
    </row>
    <row r="19" ht="12.75">
      <c r="A19" s="171"/>
    </row>
    <row r="21" ht="22.5">
      <c r="D21" s="172" t="s">
        <v>165</v>
      </c>
    </row>
    <row r="22" ht="13.5" thickBot="1"/>
    <row r="23" spans="1:9" ht="13.5" thickBot="1">
      <c r="A23" s="173"/>
      <c r="B23" s="174" t="s">
        <v>166</v>
      </c>
      <c r="C23" s="175"/>
      <c r="D23" s="175"/>
      <c r="E23" s="176"/>
      <c r="F23" s="173"/>
      <c r="G23" s="175"/>
      <c r="H23" s="175" t="s">
        <v>66</v>
      </c>
      <c r="I23" s="176"/>
    </row>
    <row r="24" spans="1:9" ht="16.5" thickBot="1">
      <c r="A24" s="177" t="s">
        <v>167</v>
      </c>
      <c r="B24" s="175"/>
      <c r="C24" s="175"/>
      <c r="D24" s="175"/>
      <c r="E24" s="176"/>
      <c r="F24" s="173"/>
      <c r="G24" s="175"/>
      <c r="H24" s="178">
        <f>H26+H27</f>
        <v>2499.2</v>
      </c>
      <c r="I24" s="176"/>
    </row>
    <row r="25" spans="1:9" ht="13.5" thickBot="1">
      <c r="A25" s="173"/>
      <c r="B25" s="175"/>
      <c r="C25" s="175"/>
      <c r="D25" s="175"/>
      <c r="E25" s="176"/>
      <c r="F25" s="173"/>
      <c r="G25" s="175"/>
      <c r="H25" s="178"/>
      <c r="I25" s="176"/>
    </row>
    <row r="26" spans="1:9" ht="13.5" thickBot="1">
      <c r="A26" s="173" t="s">
        <v>168</v>
      </c>
      <c r="B26" s="175" t="s">
        <v>169</v>
      </c>
      <c r="C26" s="175"/>
      <c r="D26" s="175"/>
      <c r="E26" s="176"/>
      <c r="F26" s="173"/>
      <c r="G26" s="175"/>
      <c r="H26" s="178">
        <f>Rozpočet!E69</f>
        <v>2084.2</v>
      </c>
      <c r="I26" s="176"/>
    </row>
    <row r="27" spans="1:9" ht="13.5" thickBot="1">
      <c r="A27" s="173"/>
      <c r="B27" s="175" t="s">
        <v>170</v>
      </c>
      <c r="C27" s="175"/>
      <c r="D27" s="175"/>
      <c r="E27" s="176"/>
      <c r="F27" s="173"/>
      <c r="G27" s="175"/>
      <c r="H27" s="175">
        <f>Rozpočet!E68</f>
        <v>415</v>
      </c>
      <c r="I27" s="176"/>
    </row>
    <row r="28" spans="1:9" ht="13.5" thickBot="1">
      <c r="A28" s="173"/>
      <c r="B28" s="175" t="s">
        <v>171</v>
      </c>
      <c r="C28" s="175"/>
      <c r="D28" s="175"/>
      <c r="E28" s="176"/>
      <c r="F28" s="173"/>
      <c r="G28" s="175"/>
      <c r="H28" s="178">
        <f>Rozpočet!E73</f>
        <v>253</v>
      </c>
      <c r="I28" s="176"/>
    </row>
    <row r="29" spans="1:9" ht="13.5" thickBot="1">
      <c r="A29" s="173"/>
      <c r="B29" s="175" t="s">
        <v>172</v>
      </c>
      <c r="C29" s="175"/>
      <c r="D29" s="175"/>
      <c r="E29" s="176"/>
      <c r="F29" s="173"/>
      <c r="G29" s="175"/>
      <c r="H29" s="175"/>
      <c r="I29" s="176"/>
    </row>
    <row r="30" spans="1:9" ht="13.5" thickBot="1">
      <c r="A30" s="173"/>
      <c r="B30" s="175"/>
      <c r="C30" s="175"/>
      <c r="D30" s="175"/>
      <c r="E30" s="176"/>
      <c r="F30" s="173"/>
      <c r="G30" s="175"/>
      <c r="H30" s="175"/>
      <c r="I30" s="176"/>
    </row>
    <row r="31" spans="1:9" ht="13.5" thickBot="1">
      <c r="A31" s="173"/>
      <c r="B31" s="175"/>
      <c r="C31" s="175"/>
      <c r="D31" s="175"/>
      <c r="E31" s="176"/>
      <c r="F31" s="173"/>
      <c r="G31" s="175"/>
      <c r="H31" s="175"/>
      <c r="I31" s="176"/>
    </row>
    <row r="32" spans="1:9" ht="16.5" thickBot="1">
      <c r="A32" s="177" t="s">
        <v>173</v>
      </c>
      <c r="B32" s="174"/>
      <c r="C32" s="175"/>
      <c r="D32" s="175"/>
      <c r="E32" s="176"/>
      <c r="F32" s="173"/>
      <c r="G32" s="175"/>
      <c r="H32" s="178">
        <f>H33+H34</f>
        <v>2499.2</v>
      </c>
      <c r="I32" s="176"/>
    </row>
    <row r="33" spans="1:9" ht="13.5" thickBot="1">
      <c r="A33" s="173" t="s">
        <v>168</v>
      </c>
      <c r="B33" s="175" t="s">
        <v>174</v>
      </c>
      <c r="C33" s="175"/>
      <c r="D33" s="175"/>
      <c r="E33" s="176"/>
      <c r="F33" s="173"/>
      <c r="G33" s="175"/>
      <c r="H33" s="178">
        <f>Rozpočet!E251</f>
        <v>2206.7</v>
      </c>
      <c r="I33" s="176"/>
    </row>
    <row r="34" spans="1:9" ht="13.5" thickBot="1">
      <c r="A34" s="173"/>
      <c r="B34" s="175" t="s">
        <v>175</v>
      </c>
      <c r="C34" s="175"/>
      <c r="D34" s="175"/>
      <c r="E34" s="176"/>
      <c r="F34" s="173"/>
      <c r="G34" s="175"/>
      <c r="H34" s="178">
        <f>Rozpočet!E253</f>
        <v>292.5</v>
      </c>
      <c r="I34" s="176"/>
    </row>
    <row r="35" spans="1:9" ht="13.5" thickBot="1">
      <c r="A35" s="173"/>
      <c r="B35" s="175"/>
      <c r="C35" s="175"/>
      <c r="D35" s="175"/>
      <c r="E35" s="176"/>
      <c r="F35" s="173"/>
      <c r="G35" s="175"/>
      <c r="H35" s="178"/>
      <c r="I35" s="176"/>
    </row>
    <row r="36" spans="1:9" ht="13.5" thickBot="1">
      <c r="A36" s="179" t="s">
        <v>176</v>
      </c>
      <c r="B36" s="175"/>
      <c r="C36" s="175"/>
      <c r="D36" s="175"/>
      <c r="E36" s="176"/>
      <c r="F36" s="173"/>
      <c r="G36" s="175"/>
      <c r="H36" s="178">
        <f>H24-H32</f>
        <v>0</v>
      </c>
      <c r="I36" s="176"/>
    </row>
    <row r="37" spans="1:9" ht="13.5" thickBot="1">
      <c r="A37" s="173"/>
      <c r="B37" s="175"/>
      <c r="C37" s="175"/>
      <c r="D37" s="175"/>
      <c r="E37" s="176"/>
      <c r="F37" s="173"/>
      <c r="G37" s="175"/>
      <c r="H37" s="178"/>
      <c r="I37" s="176"/>
    </row>
    <row r="38" spans="1:9" ht="13.5" thickBot="1">
      <c r="A38" s="179" t="s">
        <v>222</v>
      </c>
      <c r="B38" s="175"/>
      <c r="C38" s="175"/>
      <c r="D38" s="175"/>
      <c r="E38" s="176"/>
      <c r="F38" s="173"/>
      <c r="G38" s="175"/>
      <c r="H38" s="178">
        <f>H39-H36</f>
        <v>-344</v>
      </c>
      <c r="I38" s="176"/>
    </row>
    <row r="39" spans="1:9" ht="13.5" thickBot="1">
      <c r="A39" s="173"/>
      <c r="B39" s="175">
        <v>8124</v>
      </c>
      <c r="C39" s="175"/>
      <c r="D39" s="175"/>
      <c r="E39" s="176"/>
      <c r="F39" s="173"/>
      <c r="G39" s="175"/>
      <c r="H39" s="199">
        <v>-344</v>
      </c>
      <c r="I39" s="176"/>
    </row>
    <row r="40" spans="1:9" ht="13.5" thickBot="1">
      <c r="A40" s="173"/>
      <c r="B40" s="175"/>
      <c r="C40" s="175"/>
      <c r="D40" s="175"/>
      <c r="E40" s="176"/>
      <c r="F40" s="173"/>
      <c r="G40" s="175"/>
      <c r="H40" s="175"/>
      <c r="I40" s="17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61"/>
  <sheetViews>
    <sheetView tabSelected="1" zoomScale="115" zoomScaleNormal="115" zoomScalePageLayoutView="0" workbookViewId="0" topLeftCell="A28">
      <selection activeCell="G1" sqref="G1"/>
    </sheetView>
  </sheetViews>
  <sheetFormatPr defaultColWidth="9.140625" defaultRowHeight="12.75"/>
  <cols>
    <col min="1" max="1" width="42.00390625" style="2" customWidth="1"/>
    <col min="2" max="2" width="7.57421875" style="9" customWidth="1"/>
    <col min="3" max="3" width="6.7109375" style="9" customWidth="1"/>
    <col min="4" max="4" width="4.57421875" style="9" customWidth="1"/>
    <col min="5" max="5" width="9.7109375" style="0" customWidth="1"/>
    <col min="6" max="6" width="8.421875" style="0" customWidth="1"/>
    <col min="11" max="11" width="18.57421875" style="0" customWidth="1"/>
  </cols>
  <sheetData>
    <row r="1" ht="11.25" customHeight="1"/>
    <row r="2" spans="1:5" ht="19.5" customHeight="1">
      <c r="A2" s="165" t="s">
        <v>157</v>
      </c>
      <c r="B2" s="5"/>
      <c r="C2" s="5" t="s">
        <v>55</v>
      </c>
      <c r="D2" s="5"/>
      <c r="E2" s="1"/>
    </row>
    <row r="3" spans="2:4" ht="13.5" thickBot="1">
      <c r="B3" s="6"/>
      <c r="C3" s="6"/>
      <c r="D3" s="6"/>
    </row>
    <row r="4" spans="1:6" ht="12.75">
      <c r="A4" s="89" t="s">
        <v>0</v>
      </c>
      <c r="B4" s="116" t="s">
        <v>86</v>
      </c>
      <c r="C4" s="116" t="s">
        <v>87</v>
      </c>
      <c r="D4" s="81" t="s">
        <v>51</v>
      </c>
      <c r="E4" s="81" t="s">
        <v>140</v>
      </c>
      <c r="F4" s="84" t="s">
        <v>69</v>
      </c>
    </row>
    <row r="5" spans="1:6" ht="13.5" thickBot="1">
      <c r="A5" s="82"/>
      <c r="B5" s="29" t="s">
        <v>85</v>
      </c>
      <c r="C5" s="117" t="s">
        <v>85</v>
      </c>
      <c r="D5" s="29"/>
      <c r="E5" s="83" t="s">
        <v>68</v>
      </c>
      <c r="F5" s="85" t="s">
        <v>66</v>
      </c>
    </row>
    <row r="6" spans="1:6" ht="12.75">
      <c r="A6" s="80" t="s">
        <v>52</v>
      </c>
      <c r="B6" s="13"/>
      <c r="C6" s="41">
        <v>1111</v>
      </c>
      <c r="D6" s="13"/>
      <c r="E6" s="69"/>
      <c r="F6" s="52">
        <v>337</v>
      </c>
    </row>
    <row r="7" spans="1:18" ht="12.75">
      <c r="A7" s="40" t="s">
        <v>53</v>
      </c>
      <c r="B7" s="8"/>
      <c r="C7" s="14">
        <v>1112</v>
      </c>
      <c r="D7" s="8"/>
      <c r="E7" s="68"/>
      <c r="F7" s="37">
        <v>25</v>
      </c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40" t="s">
        <v>44</v>
      </c>
      <c r="B8" s="8"/>
      <c r="C8" s="14">
        <v>1113</v>
      </c>
      <c r="D8" s="8"/>
      <c r="E8" s="68"/>
      <c r="F8" s="37">
        <v>30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40" t="s">
        <v>36</v>
      </c>
      <c r="B9" s="8"/>
      <c r="C9" s="14">
        <v>1121</v>
      </c>
      <c r="D9" s="8"/>
      <c r="E9" s="68"/>
      <c r="F9" s="37">
        <v>360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40" t="s">
        <v>99</v>
      </c>
      <c r="B10" s="8"/>
      <c r="C10" s="14">
        <v>1122</v>
      </c>
      <c r="D10" s="8"/>
      <c r="E10" s="68"/>
      <c r="F10" s="37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40" t="s">
        <v>37</v>
      </c>
      <c r="B11" s="8"/>
      <c r="C11" s="14">
        <v>1211</v>
      </c>
      <c r="D11" s="8"/>
      <c r="E11" s="68"/>
      <c r="F11" s="37">
        <v>760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6" ht="12.75">
      <c r="A12" s="40" t="s">
        <v>38</v>
      </c>
      <c r="B12" s="8"/>
      <c r="C12" s="14">
        <v>1337</v>
      </c>
      <c r="D12" s="8"/>
      <c r="E12" s="68"/>
      <c r="F12" s="37">
        <v>85</v>
      </c>
    </row>
    <row r="13" spans="1:18" ht="12.75">
      <c r="A13" s="40" t="s">
        <v>39</v>
      </c>
      <c r="B13" s="8"/>
      <c r="C13" s="14">
        <v>1341</v>
      </c>
      <c r="D13" s="8"/>
      <c r="E13" s="68"/>
      <c r="F13" s="37">
        <v>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6" ht="12.75">
      <c r="A14" s="40" t="s">
        <v>45</v>
      </c>
      <c r="B14" s="8"/>
      <c r="C14" s="14">
        <v>1345</v>
      </c>
      <c r="D14" s="8"/>
      <c r="E14" s="68"/>
      <c r="F14" s="37">
        <v>2</v>
      </c>
    </row>
    <row r="15" spans="1:6" ht="12.75">
      <c r="A15" s="40" t="s">
        <v>40</v>
      </c>
      <c r="B15" s="8"/>
      <c r="C15" s="14">
        <v>1361</v>
      </c>
      <c r="D15" s="8"/>
      <c r="E15" s="68"/>
      <c r="F15" s="37">
        <v>0.1</v>
      </c>
    </row>
    <row r="16" spans="1:18" ht="12.75">
      <c r="A16" s="40" t="s">
        <v>41</v>
      </c>
      <c r="B16" s="8"/>
      <c r="C16" s="14">
        <v>1511</v>
      </c>
      <c r="D16" s="8"/>
      <c r="E16" s="68"/>
      <c r="F16" s="37">
        <v>435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35" t="s">
        <v>42</v>
      </c>
      <c r="B17" s="14"/>
      <c r="C17" s="36">
        <v>4111</v>
      </c>
      <c r="D17" s="32"/>
      <c r="E17" s="68"/>
      <c r="F17" s="4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0" t="s">
        <v>58</v>
      </c>
      <c r="B18" s="14"/>
      <c r="C18" s="14">
        <v>4112</v>
      </c>
      <c r="D18" s="32"/>
      <c r="E18" s="68"/>
      <c r="F18" s="46">
        <v>48.1</v>
      </c>
      <c r="G18" s="2"/>
      <c r="H18" s="2"/>
      <c r="I18" s="2"/>
      <c r="J18" s="141"/>
      <c r="K18" s="2"/>
      <c r="L18" s="2"/>
      <c r="M18" s="2"/>
      <c r="N18" s="2"/>
      <c r="O18" s="2"/>
      <c r="P18" s="2"/>
      <c r="Q18" s="2"/>
      <c r="R18" s="2"/>
    </row>
    <row r="19" spans="1:18" ht="12.75">
      <c r="A19" s="35" t="s">
        <v>43</v>
      </c>
      <c r="B19" s="14"/>
      <c r="C19" s="36"/>
      <c r="D19" s="32"/>
      <c r="E19" s="68"/>
      <c r="F19" s="4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40" t="s">
        <v>77</v>
      </c>
      <c r="B20" s="14"/>
      <c r="C20" s="14">
        <v>4122</v>
      </c>
      <c r="D20" s="32"/>
      <c r="E20" s="68"/>
      <c r="F20" s="4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40" t="s">
        <v>100</v>
      </c>
      <c r="B21" s="14"/>
      <c r="C21" s="14">
        <v>4116</v>
      </c>
      <c r="D21" s="32"/>
      <c r="E21" s="68"/>
      <c r="F21" s="4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40"/>
      <c r="B22" s="14"/>
      <c r="C22" s="14"/>
      <c r="D22" s="32"/>
      <c r="E22" s="68"/>
      <c r="F22" s="4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54" t="s">
        <v>59</v>
      </c>
      <c r="B23" s="8"/>
      <c r="C23" s="8">
        <v>4133</v>
      </c>
      <c r="D23" s="28"/>
      <c r="E23" s="68"/>
      <c r="F23" s="3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6" ht="13.5" thickBot="1">
      <c r="A24" s="100"/>
      <c r="B24" s="38"/>
      <c r="C24" s="38"/>
      <c r="D24" s="27"/>
      <c r="E24" s="73"/>
      <c r="F24" s="101"/>
    </row>
    <row r="25" spans="1:18" ht="16.5" customHeight="1" thickBot="1">
      <c r="A25" s="74" t="s">
        <v>47</v>
      </c>
      <c r="B25" s="75"/>
      <c r="C25" s="17"/>
      <c r="D25" s="17"/>
      <c r="E25" s="200">
        <v>2084.2</v>
      </c>
      <c r="F25" s="13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92" t="s">
        <v>76</v>
      </c>
      <c r="B26" s="93">
        <v>1019</v>
      </c>
      <c r="C26" s="94">
        <v>2131</v>
      </c>
      <c r="D26" s="94"/>
      <c r="E26" s="95"/>
      <c r="F26" s="96">
        <v>38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35" t="s">
        <v>75</v>
      </c>
      <c r="B27" s="10">
        <v>1019</v>
      </c>
      <c r="C27" s="8">
        <v>2329</v>
      </c>
      <c r="D27" s="8"/>
      <c r="E27" s="68"/>
      <c r="F27" s="12">
        <v>25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35" t="s">
        <v>219</v>
      </c>
      <c r="B28" s="10">
        <v>1019</v>
      </c>
      <c r="C28" s="8"/>
      <c r="D28" s="8"/>
      <c r="E28" s="103">
        <v>63</v>
      </c>
      <c r="F28" s="9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146" t="s">
        <v>220</v>
      </c>
      <c r="B29" s="186" t="s">
        <v>221</v>
      </c>
      <c r="C29" s="8"/>
      <c r="D29" s="8"/>
      <c r="E29" s="103"/>
      <c r="F29" s="9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40" t="s">
        <v>178</v>
      </c>
      <c r="B30" s="36">
        <v>1032</v>
      </c>
      <c r="C30" s="36">
        <v>2111</v>
      </c>
      <c r="D30" s="8"/>
      <c r="E30" s="68"/>
      <c r="F30" s="12">
        <v>25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40" t="s">
        <v>72</v>
      </c>
      <c r="B31" s="36">
        <v>1032</v>
      </c>
      <c r="C31" s="36">
        <v>2111</v>
      </c>
      <c r="D31" s="8"/>
      <c r="E31" s="68"/>
      <c r="F31" s="1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6" ht="12.75">
      <c r="A32" s="40" t="s">
        <v>177</v>
      </c>
      <c r="B32" s="14">
        <v>1032</v>
      </c>
      <c r="C32" s="14"/>
      <c r="D32" s="8"/>
      <c r="E32" s="103">
        <v>25</v>
      </c>
      <c r="F32" s="90"/>
    </row>
    <row r="33" spans="1:6" ht="12.75">
      <c r="A33" s="184" t="s">
        <v>181</v>
      </c>
      <c r="B33" s="103" t="s">
        <v>218</v>
      </c>
      <c r="C33" s="14"/>
      <c r="D33" s="8"/>
      <c r="E33" s="103"/>
      <c r="F33" s="90"/>
    </row>
    <row r="34" spans="1:6" ht="13.5" customHeight="1">
      <c r="A34" s="34" t="s">
        <v>46</v>
      </c>
      <c r="B34" s="10">
        <v>3392</v>
      </c>
      <c r="C34" s="8">
        <v>2132</v>
      </c>
      <c r="D34" s="8"/>
      <c r="E34" s="68"/>
      <c r="F34" s="12">
        <v>11</v>
      </c>
    </row>
    <row r="35" spans="1:6" ht="13.5" customHeight="1">
      <c r="A35" s="34" t="s">
        <v>83</v>
      </c>
      <c r="B35" s="10">
        <v>3392</v>
      </c>
      <c r="C35" s="8"/>
      <c r="D35" s="8"/>
      <c r="E35" s="103">
        <v>11</v>
      </c>
      <c r="F35" s="12"/>
    </row>
    <row r="36" spans="1:6" ht="13.5" customHeight="1">
      <c r="A36" s="146" t="s">
        <v>224</v>
      </c>
      <c r="B36" s="186" t="s">
        <v>211</v>
      </c>
      <c r="C36" s="8"/>
      <c r="D36" s="8"/>
      <c r="E36" s="103"/>
      <c r="F36" s="12"/>
    </row>
    <row r="37" spans="1:6" ht="13.5" customHeight="1">
      <c r="A37" s="34" t="s">
        <v>95</v>
      </c>
      <c r="B37" s="10">
        <v>3421</v>
      </c>
      <c r="C37" s="8">
        <v>2111</v>
      </c>
      <c r="D37" s="8"/>
      <c r="E37" s="103"/>
      <c r="F37" s="12"/>
    </row>
    <row r="38" spans="1:6" ht="13.5" customHeight="1">
      <c r="A38" s="34" t="s">
        <v>94</v>
      </c>
      <c r="B38" s="10">
        <v>3421</v>
      </c>
      <c r="C38" s="8">
        <v>2132</v>
      </c>
      <c r="D38" s="8"/>
      <c r="E38" s="68"/>
      <c r="F38" s="12">
        <v>150</v>
      </c>
    </row>
    <row r="39" spans="1:6" ht="13.5" customHeight="1">
      <c r="A39" s="34" t="s">
        <v>91</v>
      </c>
      <c r="B39" s="10">
        <v>3421</v>
      </c>
      <c r="C39" s="8"/>
      <c r="D39" s="8"/>
      <c r="E39" s="103">
        <v>150</v>
      </c>
      <c r="F39" s="12"/>
    </row>
    <row r="40" spans="1:6" ht="13.5" customHeight="1">
      <c r="A40" s="146" t="s">
        <v>205</v>
      </c>
      <c r="B40" s="186" t="s">
        <v>206</v>
      </c>
      <c r="C40" s="8"/>
      <c r="D40" s="8"/>
      <c r="E40" s="103"/>
      <c r="F40" s="12"/>
    </row>
    <row r="41" spans="1:6" ht="13.5" customHeight="1">
      <c r="A41" s="35" t="s">
        <v>81</v>
      </c>
      <c r="B41" s="14">
        <v>3613</v>
      </c>
      <c r="C41" s="36">
        <v>2132</v>
      </c>
      <c r="D41" s="8"/>
      <c r="E41" s="68"/>
      <c r="F41" s="37">
        <v>12</v>
      </c>
    </row>
    <row r="42" spans="1:6" ht="13.5" customHeight="1">
      <c r="A42" s="35" t="s">
        <v>82</v>
      </c>
      <c r="B42" s="14">
        <v>3613</v>
      </c>
      <c r="C42" s="36"/>
      <c r="D42" s="8"/>
      <c r="E42" s="103">
        <v>12</v>
      </c>
      <c r="F42" s="37"/>
    </row>
    <row r="43" spans="1:6" ht="13.5" customHeight="1">
      <c r="A43" s="146" t="s">
        <v>204</v>
      </c>
      <c r="B43" s="103" t="s">
        <v>207</v>
      </c>
      <c r="C43" s="36"/>
      <c r="D43" s="8"/>
      <c r="E43" s="103"/>
      <c r="F43" s="37"/>
    </row>
    <row r="44" spans="1:18" ht="12.75" customHeight="1">
      <c r="A44" s="40" t="s">
        <v>73</v>
      </c>
      <c r="B44" s="14">
        <v>3632</v>
      </c>
      <c r="C44" s="14">
        <v>2111</v>
      </c>
      <c r="D44" s="8"/>
      <c r="E44" s="68"/>
      <c r="F44" s="3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 customHeight="1">
      <c r="A45" s="40" t="s">
        <v>2</v>
      </c>
      <c r="B45" s="14">
        <v>3632</v>
      </c>
      <c r="C45" s="14"/>
      <c r="D45" s="8"/>
      <c r="E45" s="103">
        <v>0</v>
      </c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 customHeight="1">
      <c r="A46" s="40" t="s">
        <v>101</v>
      </c>
      <c r="B46" s="14">
        <v>3639</v>
      </c>
      <c r="C46" s="14">
        <v>3111</v>
      </c>
      <c r="D46" s="8"/>
      <c r="E46" s="103"/>
      <c r="F46" s="37">
        <v>100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 customHeight="1">
      <c r="A47" s="40" t="s">
        <v>102</v>
      </c>
      <c r="B47" s="14">
        <v>3639</v>
      </c>
      <c r="C47" s="14">
        <v>3201</v>
      </c>
      <c r="D47" s="8"/>
      <c r="E47" s="103"/>
      <c r="F47" s="3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 customHeight="1">
      <c r="A48" s="40" t="s">
        <v>103</v>
      </c>
      <c r="B48" s="14">
        <v>3639</v>
      </c>
      <c r="C48" s="14"/>
      <c r="D48" s="8"/>
      <c r="E48" s="103">
        <v>100</v>
      </c>
      <c r="F48" s="3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 customHeight="1" thickBot="1">
      <c r="A49" s="203" t="s">
        <v>103</v>
      </c>
      <c r="B49" s="108" t="s">
        <v>203</v>
      </c>
      <c r="C49" s="112"/>
      <c r="D49" s="29"/>
      <c r="E49" s="142"/>
      <c r="F49" s="11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 customHeight="1">
      <c r="A50" s="44"/>
      <c r="B50" s="43"/>
      <c r="C50" s="44"/>
      <c r="D50" s="15"/>
      <c r="E50" s="16"/>
      <c r="F50" s="4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24" customHeight="1">
      <c r="A51" s="164" t="s">
        <v>54</v>
      </c>
      <c r="B51" s="43"/>
      <c r="C51" s="56" t="s">
        <v>56</v>
      </c>
      <c r="D51" s="57">
        <v>3</v>
      </c>
      <c r="E51" s="16"/>
      <c r="F51" s="4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7:18" ht="12.75" customHeight="1" thickBot="1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 customHeight="1">
      <c r="A53" s="89" t="s">
        <v>0</v>
      </c>
      <c r="B53" s="116" t="s">
        <v>86</v>
      </c>
      <c r="C53" s="116" t="s">
        <v>87</v>
      </c>
      <c r="D53" s="81" t="s">
        <v>51</v>
      </c>
      <c r="E53" s="81" t="s">
        <v>67</v>
      </c>
      <c r="F53" s="84" t="s">
        <v>69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 customHeight="1" thickBot="1">
      <c r="A54" s="82"/>
      <c r="B54" s="29" t="s">
        <v>85</v>
      </c>
      <c r="C54" s="117" t="s">
        <v>85</v>
      </c>
      <c r="D54" s="29"/>
      <c r="E54" s="83" t="s">
        <v>68</v>
      </c>
      <c r="F54" s="85" t="s">
        <v>66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.75" customHeight="1">
      <c r="A55" s="143" t="s">
        <v>104</v>
      </c>
      <c r="B55" s="27">
        <v>3722</v>
      </c>
      <c r="C55" s="132">
        <v>2112</v>
      </c>
      <c r="D55" s="27"/>
      <c r="E55" s="109"/>
      <c r="F55" s="144">
        <v>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 customHeight="1">
      <c r="A56" s="100" t="s">
        <v>142</v>
      </c>
      <c r="B56" s="27">
        <v>3722</v>
      </c>
      <c r="C56" s="132"/>
      <c r="D56" s="27"/>
      <c r="E56" s="145">
        <v>1</v>
      </c>
      <c r="F56" s="14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 customHeight="1">
      <c r="A57" s="143" t="s">
        <v>105</v>
      </c>
      <c r="B57" s="27">
        <v>3725</v>
      </c>
      <c r="C57" s="132">
        <v>2324</v>
      </c>
      <c r="D57" s="27"/>
      <c r="E57" s="109"/>
      <c r="F57" s="144">
        <v>18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 customHeight="1">
      <c r="A58" s="100" t="s">
        <v>141</v>
      </c>
      <c r="B58" s="27">
        <v>3725</v>
      </c>
      <c r="C58" s="132"/>
      <c r="D58" s="27"/>
      <c r="E58" s="145">
        <v>18</v>
      </c>
      <c r="F58" s="14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75" customHeight="1">
      <c r="A59" s="194" t="s">
        <v>200</v>
      </c>
      <c r="B59" s="145" t="s">
        <v>201</v>
      </c>
      <c r="C59" s="132"/>
      <c r="D59" s="27"/>
      <c r="E59" s="145"/>
      <c r="F59" s="14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6" ht="12.75">
      <c r="A60" s="35" t="s">
        <v>106</v>
      </c>
      <c r="B60" s="36">
        <v>6171</v>
      </c>
      <c r="C60" s="14">
        <v>3112</v>
      </c>
      <c r="D60" s="8"/>
      <c r="E60" s="68"/>
      <c r="F60" s="37">
        <v>20</v>
      </c>
    </row>
    <row r="61" spans="1:6" ht="12.75">
      <c r="A61" s="155" t="s">
        <v>143</v>
      </c>
      <c r="B61" s="156">
        <v>6171</v>
      </c>
      <c r="C61" s="38">
        <v>2329</v>
      </c>
      <c r="D61" s="27"/>
      <c r="E61" s="73"/>
      <c r="F61" s="39">
        <v>0</v>
      </c>
    </row>
    <row r="62" spans="1:18" ht="13.5" thickBot="1">
      <c r="A62" s="111" t="s">
        <v>70</v>
      </c>
      <c r="B62" s="112">
        <v>6171</v>
      </c>
      <c r="C62" s="49"/>
      <c r="D62" s="29"/>
      <c r="E62" s="108">
        <v>20</v>
      </c>
      <c r="F62" s="1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195" t="s">
        <v>189</v>
      </c>
      <c r="B63" s="196" t="s">
        <v>192</v>
      </c>
      <c r="C63" s="38"/>
      <c r="D63" s="27"/>
      <c r="E63" s="145"/>
      <c r="F63" s="39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75">
      <c r="A64" s="40" t="s">
        <v>49</v>
      </c>
      <c r="B64" s="14">
        <v>6310</v>
      </c>
      <c r="C64" s="14">
        <v>2141</v>
      </c>
      <c r="D64" s="8"/>
      <c r="E64" s="68"/>
      <c r="F64" s="37">
        <v>5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>
      <c r="A65" s="53" t="s">
        <v>48</v>
      </c>
      <c r="B65" s="42">
        <v>6310</v>
      </c>
      <c r="C65" s="41">
        <v>2142</v>
      </c>
      <c r="D65" s="13"/>
      <c r="E65" s="69"/>
      <c r="F65" s="52">
        <v>10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35" t="s">
        <v>74</v>
      </c>
      <c r="B66" s="36">
        <v>6310</v>
      </c>
      <c r="C66" s="14"/>
      <c r="D66" s="8"/>
      <c r="E66" s="103">
        <v>15</v>
      </c>
      <c r="F66" s="3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3.5" thickBot="1">
      <c r="A67" s="197" t="s">
        <v>74</v>
      </c>
      <c r="B67" s="198" t="s">
        <v>191</v>
      </c>
      <c r="C67" s="38"/>
      <c r="D67" s="27"/>
      <c r="E67" s="73"/>
      <c r="F67" s="39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3.5" thickBot="1">
      <c r="A68" s="74" t="s">
        <v>50</v>
      </c>
      <c r="B68" s="76"/>
      <c r="C68" s="77"/>
      <c r="D68" s="76"/>
      <c r="E68" s="131">
        <v>415</v>
      </c>
      <c r="F68" s="7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146" t="s">
        <v>107</v>
      </c>
      <c r="B69" s="31"/>
      <c r="C69" s="50"/>
      <c r="D69" s="70"/>
      <c r="E69" s="201">
        <f>E25</f>
        <v>2084.2</v>
      </c>
      <c r="F69" s="4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75">
      <c r="A70" s="40"/>
      <c r="B70" s="14"/>
      <c r="C70" s="32"/>
      <c r="D70" s="70"/>
      <c r="E70" s="153"/>
      <c r="F70" s="4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40"/>
      <c r="B71" s="36"/>
      <c r="C71" s="45"/>
      <c r="D71" s="70"/>
      <c r="E71" s="68"/>
      <c r="F71" s="4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3.5" thickBot="1">
      <c r="A72" s="97"/>
      <c r="B72" s="91"/>
      <c r="C72" s="98"/>
      <c r="D72" s="71"/>
      <c r="E72" s="99"/>
      <c r="F72" s="7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3.5" thickBot="1">
      <c r="A73" s="74" t="s">
        <v>57</v>
      </c>
      <c r="B73" s="48"/>
      <c r="C73" s="79"/>
      <c r="D73" s="48"/>
      <c r="E73" s="150">
        <f>E28+E32+E39+E66</f>
        <v>253</v>
      </c>
      <c r="F73" s="7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102"/>
      <c r="B74" s="15"/>
      <c r="C74" s="15"/>
      <c r="D74" s="15"/>
      <c r="E74" s="16"/>
      <c r="F74" s="4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3.5" thickBot="1">
      <c r="A75" s="102"/>
      <c r="B75" s="15"/>
      <c r="C75" s="15"/>
      <c r="D75" s="15"/>
      <c r="E75" s="16"/>
      <c r="F75" s="4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8.75" thickBot="1">
      <c r="A76" s="51" t="s">
        <v>60</v>
      </c>
      <c r="B76" s="33"/>
      <c r="C76" s="26"/>
      <c r="D76" s="25"/>
      <c r="E76" s="150">
        <f>SUM(F6:F67)</f>
        <v>2499.2</v>
      </c>
      <c r="F76" s="11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8">
      <c r="A77" s="114"/>
      <c r="B77" s="15"/>
      <c r="C77" s="15"/>
      <c r="D77" s="15"/>
      <c r="E77" s="59"/>
      <c r="F77" s="11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8">
      <c r="A78" s="114"/>
      <c r="B78" s="15"/>
      <c r="C78" s="15"/>
      <c r="D78" s="15"/>
      <c r="E78" s="152"/>
      <c r="F78" s="11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8">
      <c r="A79" s="114"/>
      <c r="B79" s="15"/>
      <c r="C79" s="15"/>
      <c r="D79" s="15"/>
      <c r="E79" s="59"/>
      <c r="F79" s="11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8">
      <c r="A80" s="114"/>
      <c r="B80" s="15"/>
      <c r="C80" s="15"/>
      <c r="D80" s="15"/>
      <c r="E80" s="59"/>
      <c r="F80" s="11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8">
      <c r="A81" s="114"/>
      <c r="B81" s="15"/>
      <c r="C81" s="15"/>
      <c r="D81" s="15"/>
      <c r="E81" s="59"/>
      <c r="F81" s="11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8">
      <c r="A82" s="114"/>
      <c r="B82" s="15"/>
      <c r="C82" s="15"/>
      <c r="D82" s="15"/>
      <c r="E82" s="59"/>
      <c r="F82" s="11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8">
      <c r="A83" s="114"/>
      <c r="B83" s="15"/>
      <c r="C83" s="15"/>
      <c r="D83" s="15"/>
      <c r="E83" s="59"/>
      <c r="F83" s="11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8">
      <c r="A84" s="114"/>
      <c r="B84" s="15"/>
      <c r="C84" s="15"/>
      <c r="D84" s="15"/>
      <c r="E84" s="59"/>
      <c r="F84" s="11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8">
      <c r="A85" s="114"/>
      <c r="B85" s="15"/>
      <c r="C85" s="15"/>
      <c r="D85" s="15"/>
      <c r="E85" s="59"/>
      <c r="F85" s="11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8">
      <c r="A86" s="114"/>
      <c r="B86" s="15"/>
      <c r="C86" s="15"/>
      <c r="D86" s="15"/>
      <c r="E86" s="59"/>
      <c r="F86" s="11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8">
      <c r="A87" s="114"/>
      <c r="B87" s="15"/>
      <c r="C87" s="15"/>
      <c r="D87" s="15"/>
      <c r="E87" s="59"/>
      <c r="F87" s="11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8">
      <c r="A88" s="114"/>
      <c r="B88" s="15"/>
      <c r="C88" s="15"/>
      <c r="D88" s="15"/>
      <c r="E88" s="59"/>
      <c r="F88" s="11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8">
      <c r="A89" s="114"/>
      <c r="B89" s="15"/>
      <c r="C89" s="15"/>
      <c r="D89" s="15"/>
      <c r="E89" s="59"/>
      <c r="F89" s="11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8">
      <c r="A90" s="114"/>
      <c r="B90" s="15"/>
      <c r="C90" s="15"/>
      <c r="D90" s="15"/>
      <c r="E90" s="59"/>
      <c r="F90" s="11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8">
      <c r="A91" s="114"/>
      <c r="B91" s="15"/>
      <c r="C91" s="15"/>
      <c r="D91" s="15"/>
      <c r="E91" s="59"/>
      <c r="F91" s="11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8">
      <c r="A92" s="114"/>
      <c r="B92" s="15"/>
      <c r="C92" s="15"/>
      <c r="D92" s="15"/>
      <c r="E92" s="59"/>
      <c r="F92" s="11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7:18" ht="12.75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27.75" thickBot="1">
      <c r="A94" s="121" t="s">
        <v>61</v>
      </c>
      <c r="B94" s="56" t="s">
        <v>84</v>
      </c>
      <c r="C94" s="58"/>
      <c r="D94" s="119"/>
      <c r="E94" s="120"/>
      <c r="G94" s="11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86" t="s">
        <v>1</v>
      </c>
      <c r="B95" s="116" t="s">
        <v>86</v>
      </c>
      <c r="C95" s="116" t="s">
        <v>87</v>
      </c>
      <c r="D95" s="87" t="s">
        <v>51</v>
      </c>
      <c r="E95" s="81" t="s">
        <v>67</v>
      </c>
      <c r="F95" s="8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3.5" thickBot="1">
      <c r="A96" s="65"/>
      <c r="B96" s="29" t="s">
        <v>85</v>
      </c>
      <c r="C96" s="117" t="s">
        <v>85</v>
      </c>
      <c r="D96" s="66"/>
      <c r="E96" s="83" t="s">
        <v>68</v>
      </c>
      <c r="F96" s="67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61"/>
      <c r="B97" s="13"/>
      <c r="C97" s="183"/>
      <c r="D97" s="181"/>
      <c r="E97" s="163"/>
      <c r="F97" s="18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61" t="s">
        <v>108</v>
      </c>
      <c r="B98" s="8">
        <v>1032</v>
      </c>
      <c r="C98" s="14">
        <v>5021</v>
      </c>
      <c r="D98" s="7"/>
      <c r="E98" s="31"/>
      <c r="F98" s="6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62" t="s">
        <v>182</v>
      </c>
      <c r="B99" s="8">
        <v>1032</v>
      </c>
      <c r="C99" s="14">
        <v>5169</v>
      </c>
      <c r="D99" s="7"/>
      <c r="E99" s="31"/>
      <c r="F99" s="6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61" t="s">
        <v>179</v>
      </c>
      <c r="B100" s="13">
        <v>1032</v>
      </c>
      <c r="C100" s="41"/>
      <c r="D100" s="181"/>
      <c r="E100" s="163"/>
      <c r="F100" s="18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61" t="s">
        <v>108</v>
      </c>
      <c r="B101" s="181">
        <v>1036</v>
      </c>
      <c r="C101" s="181">
        <v>5021</v>
      </c>
      <c r="D101" s="181"/>
      <c r="E101" s="69"/>
      <c r="F101" s="18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62" t="s">
        <v>26</v>
      </c>
      <c r="B102" s="7">
        <v>1036</v>
      </c>
      <c r="C102" s="7">
        <v>5169</v>
      </c>
      <c r="D102" s="7"/>
      <c r="E102" s="68"/>
      <c r="F102" s="6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62" t="s">
        <v>180</v>
      </c>
      <c r="B103" s="7">
        <v>1036</v>
      </c>
      <c r="C103" s="7"/>
      <c r="D103" s="7"/>
      <c r="E103" s="103">
        <v>49.5</v>
      </c>
      <c r="F103" s="6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184" t="s">
        <v>181</v>
      </c>
      <c r="B104" s="103" t="s">
        <v>218</v>
      </c>
      <c r="C104" s="103"/>
      <c r="D104" s="103"/>
      <c r="E104" s="103"/>
      <c r="F104" s="90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135" t="s">
        <v>183</v>
      </c>
      <c r="B105" s="31">
        <v>2212</v>
      </c>
      <c r="C105" s="31">
        <v>5137</v>
      </c>
      <c r="D105" s="103"/>
      <c r="E105" s="103"/>
      <c r="F105" s="147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135" t="s">
        <v>184</v>
      </c>
      <c r="B106" s="31">
        <v>2212</v>
      </c>
      <c r="C106" s="31">
        <v>5139</v>
      </c>
      <c r="D106" s="103"/>
      <c r="E106" s="103"/>
      <c r="F106" s="147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>
      <c r="A107" s="135" t="s">
        <v>185</v>
      </c>
      <c r="B107" s="31">
        <v>2212</v>
      </c>
      <c r="C107" s="31">
        <v>5156</v>
      </c>
      <c r="D107" s="103"/>
      <c r="E107" s="103"/>
      <c r="F107" s="147"/>
      <c r="G107" s="18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75">
      <c r="A108" s="62" t="s">
        <v>109</v>
      </c>
      <c r="B108" s="7">
        <v>2212</v>
      </c>
      <c r="C108" s="7">
        <v>5169</v>
      </c>
      <c r="D108" s="7"/>
      <c r="E108" s="68"/>
      <c r="F108" s="6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3.5" customHeight="1">
      <c r="A109" s="62" t="s">
        <v>12</v>
      </c>
      <c r="B109" s="7">
        <v>2212</v>
      </c>
      <c r="C109" s="7">
        <v>5171</v>
      </c>
      <c r="D109" s="7"/>
      <c r="E109" s="68"/>
      <c r="F109" s="6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3.5" customHeight="1">
      <c r="A110" s="62" t="s">
        <v>110</v>
      </c>
      <c r="B110" s="7">
        <v>2212</v>
      </c>
      <c r="C110" s="7">
        <v>5173</v>
      </c>
      <c r="D110" s="7"/>
      <c r="E110" s="68"/>
      <c r="F110" s="6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.75">
      <c r="A111" s="62" t="s">
        <v>111</v>
      </c>
      <c r="B111" s="11">
        <v>2212</v>
      </c>
      <c r="C111" s="11">
        <v>6121</v>
      </c>
      <c r="D111" s="7"/>
      <c r="E111" s="68"/>
      <c r="F111" s="6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62" t="s">
        <v>3</v>
      </c>
      <c r="B112" s="11">
        <v>2212</v>
      </c>
      <c r="C112" s="7"/>
      <c r="D112" s="7"/>
      <c r="E112" s="103">
        <v>95</v>
      </c>
      <c r="F112" s="6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184" t="s">
        <v>216</v>
      </c>
      <c r="B113" s="186" t="s">
        <v>217</v>
      </c>
      <c r="C113" s="7"/>
      <c r="D113" s="7"/>
      <c r="E113" s="103"/>
      <c r="F113" s="6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62" t="s">
        <v>14</v>
      </c>
      <c r="B114" s="11">
        <v>3111</v>
      </c>
      <c r="C114" s="7">
        <v>5901</v>
      </c>
      <c r="D114" s="7"/>
      <c r="E114" s="68"/>
      <c r="F114" s="6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2.75">
      <c r="A115" s="62" t="s">
        <v>4</v>
      </c>
      <c r="B115" s="11">
        <v>3111</v>
      </c>
      <c r="C115" s="7"/>
      <c r="D115" s="7"/>
      <c r="E115" s="103">
        <v>20</v>
      </c>
      <c r="F115" s="6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4.25" customHeight="1">
      <c r="A116" s="62" t="s">
        <v>13</v>
      </c>
      <c r="B116" s="11">
        <v>3113</v>
      </c>
      <c r="C116" s="7">
        <v>5901</v>
      </c>
      <c r="D116" s="7"/>
      <c r="E116" s="68"/>
      <c r="F116" s="63"/>
      <c r="G116" s="2"/>
      <c r="H116" s="2"/>
      <c r="I116" s="2"/>
      <c r="J116" s="2"/>
      <c r="Q116" s="2"/>
      <c r="R116" s="2"/>
    </row>
    <row r="117" spans="1:18" ht="13.5" customHeight="1">
      <c r="A117" s="62" t="s">
        <v>5</v>
      </c>
      <c r="B117" s="11">
        <v>3113</v>
      </c>
      <c r="C117" s="7"/>
      <c r="D117" s="7"/>
      <c r="E117" s="103">
        <v>180</v>
      </c>
      <c r="F117" s="63"/>
      <c r="G117" s="2"/>
      <c r="H117" s="2"/>
      <c r="I117" s="2"/>
      <c r="J117" s="2"/>
      <c r="Q117" s="2"/>
      <c r="R117" s="2"/>
    </row>
    <row r="118" spans="1:18" ht="13.5" customHeight="1">
      <c r="A118" s="184" t="s">
        <v>214</v>
      </c>
      <c r="B118" s="186" t="s">
        <v>215</v>
      </c>
      <c r="C118" s="7"/>
      <c r="D118" s="7"/>
      <c r="E118" s="103"/>
      <c r="F118" s="63"/>
      <c r="G118" s="2"/>
      <c r="H118" s="2"/>
      <c r="I118" s="2"/>
      <c r="J118" s="2"/>
      <c r="Q118" s="2"/>
      <c r="R118" s="2"/>
    </row>
    <row r="119" spans="1:18" ht="12.75">
      <c r="A119" s="62" t="s">
        <v>30</v>
      </c>
      <c r="B119" s="11">
        <v>3322</v>
      </c>
      <c r="C119" s="7">
        <v>5229</v>
      </c>
      <c r="D119" s="7"/>
      <c r="E119" s="103"/>
      <c r="F119" s="6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1" ht="12.75">
      <c r="A120" s="62" t="s">
        <v>97</v>
      </c>
      <c r="B120" s="11">
        <v>3322</v>
      </c>
      <c r="C120" s="7">
        <v>5223</v>
      </c>
      <c r="D120" s="7"/>
      <c r="E120" s="103"/>
      <c r="F120" s="63"/>
      <c r="G120" s="2"/>
      <c r="H120" s="2"/>
      <c r="I120" s="2"/>
      <c r="J120" s="2"/>
      <c r="K120" s="2"/>
    </row>
    <row r="121" spans="1:11" ht="12.75">
      <c r="A121" s="62" t="s">
        <v>96</v>
      </c>
      <c r="B121" s="11">
        <v>3322</v>
      </c>
      <c r="C121" s="7"/>
      <c r="D121" s="7"/>
      <c r="E121" s="103">
        <v>90</v>
      </c>
      <c r="F121" s="63"/>
      <c r="G121" s="2"/>
      <c r="H121" s="2"/>
      <c r="I121" s="2"/>
      <c r="J121" s="2"/>
      <c r="K121" s="2"/>
    </row>
    <row r="122" spans="1:11" ht="12.75">
      <c r="A122" s="184" t="s">
        <v>212</v>
      </c>
      <c r="B122" s="186" t="s">
        <v>213</v>
      </c>
      <c r="C122" s="7"/>
      <c r="D122" s="7"/>
      <c r="E122" s="103"/>
      <c r="F122" s="63"/>
      <c r="G122" s="2"/>
      <c r="H122" s="2"/>
      <c r="I122" s="2"/>
      <c r="J122" s="2"/>
      <c r="K122" s="2"/>
    </row>
    <row r="123" spans="1:11" ht="12.75">
      <c r="A123" s="62" t="s">
        <v>112</v>
      </c>
      <c r="B123" s="11">
        <v>3392</v>
      </c>
      <c r="C123" s="7">
        <v>5137</v>
      </c>
      <c r="D123" s="7"/>
      <c r="E123" s="103"/>
      <c r="F123" s="63"/>
      <c r="G123" s="2"/>
      <c r="H123" s="2"/>
      <c r="I123" s="2"/>
      <c r="J123" s="2"/>
      <c r="K123" s="2"/>
    </row>
    <row r="124" spans="1:11" ht="12.75">
      <c r="A124" s="62" t="s">
        <v>113</v>
      </c>
      <c r="B124" s="11">
        <v>3392</v>
      </c>
      <c r="C124" s="7">
        <v>5139</v>
      </c>
      <c r="D124" s="7"/>
      <c r="E124" s="103"/>
      <c r="F124" s="63"/>
      <c r="G124" s="2"/>
      <c r="H124" s="2"/>
      <c r="I124" s="2"/>
      <c r="J124" s="2"/>
      <c r="K124" s="2"/>
    </row>
    <row r="125" spans="1:11" ht="12.75">
      <c r="A125" s="62" t="s">
        <v>8</v>
      </c>
      <c r="B125" s="11">
        <v>3392</v>
      </c>
      <c r="C125" s="7">
        <v>5151</v>
      </c>
      <c r="D125" s="7"/>
      <c r="E125" s="103"/>
      <c r="F125" s="63"/>
      <c r="G125" s="2"/>
      <c r="H125" s="2"/>
      <c r="I125" s="2"/>
      <c r="J125" s="2"/>
      <c r="K125" s="2"/>
    </row>
    <row r="126" spans="1:11" ht="12.75">
      <c r="A126" s="62" t="s">
        <v>9</v>
      </c>
      <c r="B126" s="7">
        <v>3392</v>
      </c>
      <c r="C126" s="7">
        <v>5154</v>
      </c>
      <c r="D126" s="7"/>
      <c r="E126" s="68"/>
      <c r="F126" s="63"/>
      <c r="G126" s="2"/>
      <c r="H126" s="2"/>
      <c r="I126" s="2"/>
      <c r="J126" s="2"/>
      <c r="K126" s="2"/>
    </row>
    <row r="127" spans="1:11" ht="12.75">
      <c r="A127" s="40" t="s">
        <v>114</v>
      </c>
      <c r="B127" s="11">
        <v>3392</v>
      </c>
      <c r="C127" s="11">
        <v>5169</v>
      </c>
      <c r="D127" s="7"/>
      <c r="E127" s="68"/>
      <c r="F127" s="63"/>
      <c r="G127" s="2"/>
      <c r="H127" s="2"/>
      <c r="I127" s="2"/>
      <c r="J127" s="2"/>
      <c r="K127" s="2"/>
    </row>
    <row r="128" spans="1:11" ht="12.75">
      <c r="A128" s="40" t="s">
        <v>137</v>
      </c>
      <c r="B128" s="11">
        <v>3392</v>
      </c>
      <c r="C128" s="11">
        <v>5171</v>
      </c>
      <c r="D128" s="7"/>
      <c r="E128" s="68"/>
      <c r="F128" s="63"/>
      <c r="G128" s="2"/>
      <c r="H128" s="2"/>
      <c r="I128" s="2"/>
      <c r="J128" s="2"/>
      <c r="K128" s="2"/>
    </row>
    <row r="129" spans="1:11" ht="12.75">
      <c r="A129" s="40" t="s">
        <v>139</v>
      </c>
      <c r="B129" s="11">
        <v>3392</v>
      </c>
      <c r="C129" s="11">
        <v>5175</v>
      </c>
      <c r="D129" s="7"/>
      <c r="E129" s="68"/>
      <c r="F129" s="63"/>
      <c r="G129" s="2"/>
      <c r="H129" s="2"/>
      <c r="I129" s="2"/>
      <c r="J129" s="2"/>
      <c r="K129" s="2"/>
    </row>
    <row r="130" spans="1:11" ht="12.75">
      <c r="A130" s="62" t="s">
        <v>63</v>
      </c>
      <c r="B130" s="7">
        <v>3392</v>
      </c>
      <c r="C130" s="7"/>
      <c r="D130" s="7"/>
      <c r="E130" s="103">
        <v>249</v>
      </c>
      <c r="F130" s="63"/>
      <c r="G130" s="2"/>
      <c r="H130" s="2"/>
      <c r="I130" s="2"/>
      <c r="J130" s="2"/>
      <c r="K130" s="2"/>
    </row>
    <row r="131" spans="1:11" ht="12.75">
      <c r="A131" s="62" t="s">
        <v>93</v>
      </c>
      <c r="B131" s="7">
        <v>3399</v>
      </c>
      <c r="C131" s="7">
        <v>5194</v>
      </c>
      <c r="D131" s="7"/>
      <c r="E131" s="68"/>
      <c r="F131" s="63"/>
      <c r="G131" s="2"/>
      <c r="H131" s="2"/>
      <c r="I131" s="2"/>
      <c r="J131" s="2"/>
      <c r="K131" s="2"/>
    </row>
    <row r="132" spans="1:11" ht="12.75">
      <c r="A132" s="62" t="s">
        <v>138</v>
      </c>
      <c r="B132" s="7">
        <v>3399</v>
      </c>
      <c r="C132" s="7"/>
      <c r="D132" s="7"/>
      <c r="E132" s="103">
        <v>7</v>
      </c>
      <c r="F132" s="63"/>
      <c r="G132" s="2"/>
      <c r="H132" s="2"/>
      <c r="I132" s="2"/>
      <c r="J132" s="2"/>
      <c r="K132" s="2"/>
    </row>
    <row r="133" spans="1:11" ht="12.75">
      <c r="A133" s="184" t="s">
        <v>210</v>
      </c>
      <c r="B133" s="103" t="s">
        <v>211</v>
      </c>
      <c r="C133" s="7"/>
      <c r="D133" s="7"/>
      <c r="E133" s="103"/>
      <c r="F133" s="63"/>
      <c r="G133" s="2"/>
      <c r="H133" s="2"/>
      <c r="I133" s="2"/>
      <c r="J133" s="2"/>
      <c r="K133" s="2"/>
    </row>
    <row r="134" spans="1:11" ht="12.75">
      <c r="A134" s="62" t="s">
        <v>11</v>
      </c>
      <c r="B134" s="7">
        <v>3419</v>
      </c>
      <c r="C134" s="7">
        <v>5139</v>
      </c>
      <c r="D134" s="7"/>
      <c r="E134" s="103"/>
      <c r="F134" s="63"/>
      <c r="G134" s="2"/>
      <c r="H134" s="2"/>
      <c r="I134" s="2"/>
      <c r="J134" s="2"/>
      <c r="K134" s="2"/>
    </row>
    <row r="135" spans="1:11" ht="12.75">
      <c r="A135" s="62" t="s">
        <v>8</v>
      </c>
      <c r="B135" s="7">
        <v>3419</v>
      </c>
      <c r="C135" s="7">
        <v>5151</v>
      </c>
      <c r="D135" s="7"/>
      <c r="E135" s="68"/>
      <c r="F135" s="63"/>
      <c r="G135" s="2"/>
      <c r="H135" s="2"/>
      <c r="I135" s="2"/>
      <c r="J135" s="2"/>
      <c r="K135" s="2"/>
    </row>
    <row r="136" spans="1:11" ht="12.75">
      <c r="A136" s="62" t="s">
        <v>9</v>
      </c>
      <c r="B136" s="7">
        <v>3419</v>
      </c>
      <c r="C136" s="7">
        <v>5154</v>
      </c>
      <c r="D136" s="7"/>
      <c r="E136" s="68"/>
      <c r="F136" s="63"/>
      <c r="G136" s="2"/>
      <c r="H136" s="2"/>
      <c r="I136" s="2"/>
      <c r="J136" s="2"/>
      <c r="K136" s="2"/>
    </row>
    <row r="137" spans="1:11" ht="12.75">
      <c r="A137" s="62" t="s">
        <v>26</v>
      </c>
      <c r="B137" s="7">
        <v>3419</v>
      </c>
      <c r="C137" s="7">
        <v>5169</v>
      </c>
      <c r="D137" s="7"/>
      <c r="E137" s="68"/>
      <c r="F137" s="63"/>
      <c r="G137" s="2"/>
      <c r="H137" s="2"/>
      <c r="I137" s="2"/>
      <c r="J137" s="2"/>
      <c r="K137" s="2"/>
    </row>
    <row r="138" spans="1:11" ht="12.75">
      <c r="A138" s="62" t="s">
        <v>10</v>
      </c>
      <c r="B138" s="11">
        <v>3419</v>
      </c>
      <c r="C138" s="11">
        <v>5229</v>
      </c>
      <c r="D138" s="7"/>
      <c r="E138" s="68"/>
      <c r="F138" s="64"/>
      <c r="G138" s="2"/>
      <c r="H138" s="2"/>
      <c r="I138" s="2"/>
      <c r="J138" s="2"/>
      <c r="K138" s="2"/>
    </row>
    <row r="139" spans="1:11" ht="12.75">
      <c r="A139" s="62" t="s">
        <v>6</v>
      </c>
      <c r="B139" s="11">
        <v>3419</v>
      </c>
      <c r="C139" s="7"/>
      <c r="D139" s="7"/>
      <c r="E139" s="103">
        <v>128</v>
      </c>
      <c r="F139" s="63"/>
      <c r="G139" s="2"/>
      <c r="H139" s="2"/>
      <c r="I139" s="2"/>
      <c r="J139" s="2"/>
      <c r="K139" s="2"/>
    </row>
    <row r="140" spans="1:11" ht="13.5" thickBot="1">
      <c r="A140" s="203" t="s">
        <v>208</v>
      </c>
      <c r="B140" s="204" t="s">
        <v>209</v>
      </c>
      <c r="C140" s="66"/>
      <c r="D140" s="66"/>
      <c r="E140" s="108"/>
      <c r="F140" s="67"/>
      <c r="G140" s="2"/>
      <c r="H140" s="2"/>
      <c r="I140" s="2"/>
      <c r="J140" s="2"/>
      <c r="K140" s="2"/>
    </row>
    <row r="141" spans="1:11" ht="12.75">
      <c r="A141" s="59"/>
      <c r="B141" s="58"/>
      <c r="C141" s="4"/>
      <c r="D141" s="4"/>
      <c r="E141" s="59"/>
      <c r="F141" s="4"/>
      <c r="G141" s="2"/>
      <c r="H141" s="2"/>
      <c r="I141" s="2"/>
      <c r="J141" s="2"/>
      <c r="K141" s="2"/>
    </row>
    <row r="142" spans="1:11" ht="12.75">
      <c r="A142" s="59"/>
      <c r="B142" s="58"/>
      <c r="C142" s="4"/>
      <c r="D142" s="4"/>
      <c r="E142" s="59"/>
      <c r="F142" s="4"/>
      <c r="G142" s="2"/>
      <c r="H142" s="2"/>
      <c r="I142" s="2"/>
      <c r="J142" s="2"/>
      <c r="K142" s="2"/>
    </row>
    <row r="143" spans="1:11" ht="27.75" thickBot="1">
      <c r="A143" s="205" t="s">
        <v>61</v>
      </c>
      <c r="B143" s="56" t="s">
        <v>121</v>
      </c>
      <c r="C143" s="206"/>
      <c r="D143" s="207"/>
      <c r="E143" s="107"/>
      <c r="F143" s="107"/>
      <c r="G143" s="2"/>
      <c r="H143" s="2"/>
      <c r="I143" s="2"/>
      <c r="J143" s="2"/>
      <c r="K143" s="2"/>
    </row>
    <row r="144" spans="1:11" ht="12.75">
      <c r="A144" s="86" t="s">
        <v>115</v>
      </c>
      <c r="B144" s="208">
        <v>3421</v>
      </c>
      <c r="C144" s="87">
        <v>5021</v>
      </c>
      <c r="D144" s="87"/>
      <c r="E144" s="209"/>
      <c r="F144" s="88"/>
      <c r="G144" s="2"/>
      <c r="H144" s="2"/>
      <c r="I144" s="2"/>
      <c r="J144" s="2"/>
      <c r="K144" s="2"/>
    </row>
    <row r="145" spans="1:11" ht="12.75">
      <c r="A145" s="62" t="s">
        <v>112</v>
      </c>
      <c r="B145" s="11">
        <v>3421</v>
      </c>
      <c r="C145" s="7">
        <v>5137</v>
      </c>
      <c r="D145" s="7"/>
      <c r="E145" s="103"/>
      <c r="F145" s="63"/>
      <c r="G145" s="2"/>
      <c r="H145" s="2"/>
      <c r="I145" s="2"/>
      <c r="J145" s="2"/>
      <c r="K145" s="2"/>
    </row>
    <row r="146" spans="1:11" ht="12.75">
      <c r="A146" s="62" t="s">
        <v>155</v>
      </c>
      <c r="B146" s="11">
        <v>3421</v>
      </c>
      <c r="C146" s="7">
        <v>5139</v>
      </c>
      <c r="D146" s="7"/>
      <c r="E146" s="103"/>
      <c r="F146" s="63"/>
      <c r="G146" s="2"/>
      <c r="H146" s="2"/>
      <c r="I146" s="2"/>
      <c r="J146" s="2"/>
      <c r="K146" s="2"/>
    </row>
    <row r="147" spans="1:11" ht="12.75">
      <c r="A147" s="62" t="s">
        <v>116</v>
      </c>
      <c r="B147" s="11">
        <v>3421</v>
      </c>
      <c r="C147" s="7">
        <v>5141</v>
      </c>
      <c r="D147" s="7"/>
      <c r="E147" s="103"/>
      <c r="F147" s="63"/>
      <c r="G147" s="2"/>
      <c r="H147" s="2"/>
      <c r="I147" s="2"/>
      <c r="J147" s="2"/>
      <c r="K147" s="2"/>
    </row>
    <row r="148" spans="1:11" ht="12.75">
      <c r="A148" s="62" t="s">
        <v>8</v>
      </c>
      <c r="B148" s="11">
        <v>3421</v>
      </c>
      <c r="C148" s="7">
        <v>5151</v>
      </c>
      <c r="D148" s="7"/>
      <c r="E148" s="103"/>
      <c r="F148" s="63"/>
      <c r="G148" s="2"/>
      <c r="H148" s="2"/>
      <c r="I148" s="2"/>
      <c r="J148" s="2"/>
      <c r="K148" s="2"/>
    </row>
    <row r="149" spans="1:11" ht="12.75">
      <c r="A149" s="62" t="s">
        <v>117</v>
      </c>
      <c r="B149" s="11">
        <v>3421</v>
      </c>
      <c r="C149" s="7">
        <v>5153</v>
      </c>
      <c r="D149" s="7"/>
      <c r="E149" s="103"/>
      <c r="F149" s="63"/>
      <c r="G149" s="2"/>
      <c r="H149" s="2"/>
      <c r="I149" s="2"/>
      <c r="J149" s="2"/>
      <c r="K149" s="2"/>
    </row>
    <row r="150" spans="1:11" ht="12.75">
      <c r="A150" s="62" t="s">
        <v>9</v>
      </c>
      <c r="B150" s="11">
        <v>3421</v>
      </c>
      <c r="C150" s="7">
        <v>5154</v>
      </c>
      <c r="D150" s="7"/>
      <c r="E150" s="103"/>
      <c r="F150" s="63"/>
      <c r="G150" s="2"/>
      <c r="H150" s="2"/>
      <c r="I150" s="2"/>
      <c r="J150" s="2"/>
      <c r="K150" s="2"/>
    </row>
    <row r="151" spans="1:11" ht="12.75">
      <c r="A151" s="62" t="s">
        <v>118</v>
      </c>
      <c r="B151" s="11">
        <v>3421</v>
      </c>
      <c r="C151" s="7">
        <v>5163</v>
      </c>
      <c r="D151" s="7"/>
      <c r="E151" s="103"/>
      <c r="F151" s="63"/>
      <c r="G151" s="2"/>
      <c r="H151" s="2"/>
      <c r="I151" s="2"/>
      <c r="J151" s="2"/>
      <c r="K151" s="2"/>
    </row>
    <row r="152" spans="1:11" ht="12.75">
      <c r="A152" s="157" t="s">
        <v>26</v>
      </c>
      <c r="B152" s="11">
        <v>3421</v>
      </c>
      <c r="C152" s="7">
        <v>5169</v>
      </c>
      <c r="D152" s="7"/>
      <c r="E152" s="103"/>
      <c r="F152" s="63"/>
      <c r="G152" s="2"/>
      <c r="H152" s="2"/>
      <c r="I152" s="2"/>
      <c r="J152" s="2"/>
      <c r="K152" s="2"/>
    </row>
    <row r="153" spans="1:11" ht="12.75">
      <c r="A153" s="62" t="s">
        <v>12</v>
      </c>
      <c r="B153" s="11">
        <v>3421</v>
      </c>
      <c r="C153" s="7">
        <v>5171</v>
      </c>
      <c r="D153" s="7"/>
      <c r="E153" s="103"/>
      <c r="F153" s="63"/>
      <c r="G153" s="2"/>
      <c r="H153" s="2"/>
      <c r="I153" s="2"/>
      <c r="J153" s="2"/>
      <c r="K153" s="2"/>
    </row>
    <row r="154" spans="1:11" ht="12.75">
      <c r="A154" s="62" t="s">
        <v>119</v>
      </c>
      <c r="B154" s="11">
        <v>3421</v>
      </c>
      <c r="C154" s="7">
        <v>5175</v>
      </c>
      <c r="D154" s="7"/>
      <c r="E154" s="103"/>
      <c r="F154" s="63"/>
      <c r="G154" s="2"/>
      <c r="H154" s="2"/>
      <c r="I154" s="2"/>
      <c r="J154" s="2"/>
      <c r="K154" s="2"/>
    </row>
    <row r="155" spans="1:11" ht="12.75">
      <c r="A155" s="62" t="s">
        <v>120</v>
      </c>
      <c r="B155" s="11">
        <v>3421</v>
      </c>
      <c r="C155" s="7"/>
      <c r="D155" s="7"/>
      <c r="E155" s="103">
        <v>216</v>
      </c>
      <c r="F155" s="63"/>
      <c r="G155" s="2"/>
      <c r="H155" s="2"/>
      <c r="I155" s="2"/>
      <c r="J155" s="2"/>
      <c r="K155" s="2"/>
    </row>
    <row r="156" spans="1:11" ht="12.75">
      <c r="A156" s="184" t="s">
        <v>205</v>
      </c>
      <c r="B156" s="103" t="s">
        <v>206</v>
      </c>
      <c r="C156" s="202"/>
      <c r="D156" s="31"/>
      <c r="E156" s="31"/>
      <c r="F156" s="147"/>
      <c r="G156" s="2"/>
      <c r="H156" s="2"/>
      <c r="I156" s="2"/>
      <c r="J156" s="2"/>
      <c r="K156" s="2"/>
    </row>
    <row r="157" spans="1:11" ht="12.75">
      <c r="A157" s="160" t="s">
        <v>113</v>
      </c>
      <c r="B157" s="109">
        <v>3613</v>
      </c>
      <c r="C157" s="109">
        <v>5139</v>
      </c>
      <c r="D157" s="109"/>
      <c r="E157" s="109"/>
      <c r="F157" s="144"/>
      <c r="G157" s="2"/>
      <c r="H157" s="2"/>
      <c r="I157" s="2"/>
      <c r="J157" s="2"/>
      <c r="K157" s="2"/>
    </row>
    <row r="158" spans="1:11" ht="12.75">
      <c r="A158" s="135" t="s">
        <v>9</v>
      </c>
      <c r="B158" s="50">
        <v>3613</v>
      </c>
      <c r="C158" s="31">
        <v>5154</v>
      </c>
      <c r="D158" s="31"/>
      <c r="E158" s="31"/>
      <c r="F158" s="147"/>
      <c r="G158" s="2"/>
      <c r="H158" s="2"/>
      <c r="I158" s="2"/>
      <c r="J158" s="2"/>
      <c r="K158" s="2"/>
    </row>
    <row r="159" spans="1:11" ht="12.75">
      <c r="A159" s="161" t="s">
        <v>114</v>
      </c>
      <c r="B159" s="50">
        <v>3613</v>
      </c>
      <c r="C159" s="31"/>
      <c r="D159" s="31"/>
      <c r="E159" s="31"/>
      <c r="F159" s="147"/>
      <c r="G159" s="2"/>
      <c r="H159" s="2"/>
      <c r="I159" s="2"/>
      <c r="J159" s="2"/>
      <c r="K159" s="2"/>
    </row>
    <row r="160" spans="1:11" ht="12.75">
      <c r="A160" s="135" t="s">
        <v>82</v>
      </c>
      <c r="B160" s="50">
        <v>3613</v>
      </c>
      <c r="C160" s="31"/>
      <c r="D160" s="31"/>
      <c r="E160" s="103">
        <v>27</v>
      </c>
      <c r="F160" s="147"/>
      <c r="G160" s="2"/>
      <c r="H160" s="2"/>
      <c r="I160" s="2"/>
      <c r="J160" s="2"/>
      <c r="K160" s="2"/>
    </row>
    <row r="161" spans="1:11" ht="12.75">
      <c r="A161" s="184" t="s">
        <v>204</v>
      </c>
      <c r="B161" s="186" t="s">
        <v>207</v>
      </c>
      <c r="C161" s="31"/>
      <c r="D161" s="31"/>
      <c r="E161" s="103"/>
      <c r="F161" s="147"/>
      <c r="G161" s="2"/>
      <c r="H161" s="2"/>
      <c r="I161" s="2"/>
      <c r="J161" s="2"/>
      <c r="K161" s="2"/>
    </row>
    <row r="162" spans="1:18" ht="12.75">
      <c r="A162" s="135" t="s">
        <v>30</v>
      </c>
      <c r="B162" s="50">
        <v>3631</v>
      </c>
      <c r="C162" s="31">
        <v>5139</v>
      </c>
      <c r="D162" s="31"/>
      <c r="E162" s="31"/>
      <c r="F162" s="14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2.75">
      <c r="A163" s="135" t="s">
        <v>9</v>
      </c>
      <c r="B163" s="50">
        <v>3631</v>
      </c>
      <c r="C163" s="31">
        <v>5154</v>
      </c>
      <c r="D163" s="31"/>
      <c r="E163" s="31"/>
      <c r="F163" s="14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2.75">
      <c r="A164" s="135" t="s">
        <v>12</v>
      </c>
      <c r="B164" s="50">
        <v>3631</v>
      </c>
      <c r="C164" s="31">
        <v>5171</v>
      </c>
      <c r="D164" s="31"/>
      <c r="E164" s="31"/>
      <c r="F164" s="14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2.75">
      <c r="A165" s="135" t="s">
        <v>135</v>
      </c>
      <c r="B165" s="50">
        <v>3631</v>
      </c>
      <c r="C165" s="31">
        <v>6121</v>
      </c>
      <c r="D165" s="31"/>
      <c r="E165" s="31"/>
      <c r="F165" s="14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2.75">
      <c r="A166" s="135" t="s">
        <v>7</v>
      </c>
      <c r="B166" s="50">
        <v>3631</v>
      </c>
      <c r="C166" s="31"/>
      <c r="D166" s="31"/>
      <c r="E166" s="103">
        <v>61</v>
      </c>
      <c r="F166" s="14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2.75">
      <c r="A167" s="135" t="s">
        <v>8</v>
      </c>
      <c r="B167" s="50">
        <v>3632</v>
      </c>
      <c r="C167" s="50">
        <v>5151</v>
      </c>
      <c r="D167" s="31"/>
      <c r="E167" s="31"/>
      <c r="F167" s="16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2.75">
      <c r="A168" s="135" t="s">
        <v>152</v>
      </c>
      <c r="B168" s="50">
        <v>3632</v>
      </c>
      <c r="C168" s="50">
        <v>5169</v>
      </c>
      <c r="D168" s="31"/>
      <c r="E168" s="31"/>
      <c r="F168" s="14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2.75">
      <c r="A169" s="135" t="s">
        <v>2</v>
      </c>
      <c r="B169" s="50">
        <v>3632</v>
      </c>
      <c r="C169" s="31"/>
      <c r="D169" s="31"/>
      <c r="E169" s="103">
        <v>51</v>
      </c>
      <c r="F169" s="14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2.75">
      <c r="A170" s="184" t="s">
        <v>202</v>
      </c>
      <c r="B170" s="186" t="s">
        <v>203</v>
      </c>
      <c r="C170" s="31"/>
      <c r="D170" s="31"/>
      <c r="E170" s="103"/>
      <c r="F170" s="14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2.75">
      <c r="A171" s="135" t="s">
        <v>92</v>
      </c>
      <c r="B171" s="50">
        <v>3722</v>
      </c>
      <c r="C171" s="31">
        <v>5139</v>
      </c>
      <c r="D171" s="31"/>
      <c r="E171" s="31"/>
      <c r="F171" s="14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s="16" customFormat="1" ht="12.75">
      <c r="A172" s="135" t="s">
        <v>122</v>
      </c>
      <c r="B172" s="50">
        <v>3722</v>
      </c>
      <c r="C172" s="50">
        <v>5169</v>
      </c>
      <c r="D172" s="31"/>
      <c r="E172" s="31"/>
      <c r="F172" s="147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16" customFormat="1" ht="12.75">
      <c r="A173" s="135" t="s">
        <v>15</v>
      </c>
      <c r="B173" s="50">
        <v>3722</v>
      </c>
      <c r="C173" s="31"/>
      <c r="D173" s="31"/>
      <c r="E173" s="103">
        <v>111</v>
      </c>
      <c r="F173" s="147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16" customFormat="1" ht="12.75">
      <c r="A174" s="135" t="s">
        <v>122</v>
      </c>
      <c r="B174" s="50">
        <v>3725</v>
      </c>
      <c r="C174" s="31">
        <v>5169</v>
      </c>
      <c r="D174" s="31"/>
      <c r="E174" s="31"/>
      <c r="F174" s="147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16" customFormat="1" ht="12.75">
      <c r="A175" s="135" t="s">
        <v>123</v>
      </c>
      <c r="B175" s="50">
        <v>3725</v>
      </c>
      <c r="C175" s="31"/>
      <c r="D175" s="31"/>
      <c r="E175" s="103">
        <v>45</v>
      </c>
      <c r="F175" s="14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16" customFormat="1" ht="12.75">
      <c r="A176" s="184" t="s">
        <v>200</v>
      </c>
      <c r="B176" s="186" t="s">
        <v>201</v>
      </c>
      <c r="C176" s="31"/>
      <c r="D176" s="31"/>
      <c r="E176" s="103"/>
      <c r="F176" s="147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16" customFormat="1" ht="12.75">
      <c r="A177" s="135" t="s">
        <v>124</v>
      </c>
      <c r="B177" s="50">
        <v>3745</v>
      </c>
      <c r="C177" s="31">
        <v>5011</v>
      </c>
      <c r="D177" s="31"/>
      <c r="E177" s="31"/>
      <c r="F177" s="16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16" customFormat="1" ht="12.75">
      <c r="A178" s="135" t="s">
        <v>144</v>
      </c>
      <c r="B178" s="50">
        <v>3745</v>
      </c>
      <c r="C178" s="31">
        <v>5021</v>
      </c>
      <c r="D178" s="31"/>
      <c r="E178" s="31"/>
      <c r="F178" s="16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16" customFormat="1" ht="12.75">
      <c r="A179" s="135" t="s">
        <v>125</v>
      </c>
      <c r="B179" s="50">
        <v>3745</v>
      </c>
      <c r="C179" s="50">
        <v>5031</v>
      </c>
      <c r="D179" s="31"/>
      <c r="E179" s="31"/>
      <c r="F179" s="16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16" customFormat="1" ht="12.75">
      <c r="A180" s="135" t="s">
        <v>126</v>
      </c>
      <c r="B180" s="50">
        <v>3745</v>
      </c>
      <c r="C180" s="50">
        <v>5032</v>
      </c>
      <c r="D180" s="31"/>
      <c r="E180" s="31"/>
      <c r="F180" s="16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16" customFormat="1" ht="12.75">
      <c r="A181" s="135" t="s">
        <v>153</v>
      </c>
      <c r="B181" s="50">
        <v>3745</v>
      </c>
      <c r="C181" s="50">
        <v>5137</v>
      </c>
      <c r="D181" s="31"/>
      <c r="E181" s="31"/>
      <c r="F181" s="16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16" customFormat="1" ht="12.75">
      <c r="A182" s="135" t="s">
        <v>20</v>
      </c>
      <c r="B182" s="50">
        <v>3745</v>
      </c>
      <c r="C182" s="50">
        <v>5139</v>
      </c>
      <c r="D182" s="31"/>
      <c r="E182" s="31"/>
      <c r="F182" s="14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16" customFormat="1" ht="12.75">
      <c r="A183" s="135" t="s">
        <v>17</v>
      </c>
      <c r="B183" s="50">
        <v>3745</v>
      </c>
      <c r="C183" s="50">
        <v>5156</v>
      </c>
      <c r="D183" s="31"/>
      <c r="E183" s="31"/>
      <c r="F183" s="16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16" customFormat="1" ht="12.75">
      <c r="A184" s="135" t="s">
        <v>122</v>
      </c>
      <c r="B184" s="50">
        <v>3745</v>
      </c>
      <c r="C184" s="50">
        <v>5169</v>
      </c>
      <c r="D184" s="31"/>
      <c r="E184" s="31"/>
      <c r="F184" s="16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16" customFormat="1" ht="12.75">
      <c r="A185" s="135" t="s">
        <v>18</v>
      </c>
      <c r="B185" s="50">
        <v>3745</v>
      </c>
      <c r="C185" s="50">
        <v>5171</v>
      </c>
      <c r="D185" s="31"/>
      <c r="E185" s="31"/>
      <c r="F185" s="16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16" customFormat="1" ht="12.75">
      <c r="A186" s="135" t="s">
        <v>19</v>
      </c>
      <c r="B186" s="31">
        <v>3745</v>
      </c>
      <c r="C186" s="31"/>
      <c r="D186" s="31"/>
      <c r="E186" s="103">
        <v>32</v>
      </c>
      <c r="F186" s="147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16" customFormat="1" ht="13.5" thickBot="1">
      <c r="A187" s="210" t="s">
        <v>198</v>
      </c>
      <c r="B187" s="211" t="s">
        <v>199</v>
      </c>
      <c r="C187" s="212"/>
      <c r="D187" s="212"/>
      <c r="E187" s="211"/>
      <c r="F187" s="21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16" customFormat="1" ht="12.75">
      <c r="A188" s="59"/>
      <c r="B188" s="59"/>
      <c r="C188" s="107"/>
      <c r="D188" s="107"/>
      <c r="E188" s="59"/>
      <c r="F188" s="10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16" customFormat="1" ht="12.75">
      <c r="A189" s="59"/>
      <c r="B189" s="59"/>
      <c r="C189" s="107"/>
      <c r="D189" s="107"/>
      <c r="E189" s="59"/>
      <c r="F189" s="10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16" customFormat="1" ht="12.75">
      <c r="A190" s="59"/>
      <c r="B190" s="59"/>
      <c r="C190" s="107"/>
      <c r="D190" s="107"/>
      <c r="E190" s="59"/>
      <c r="F190" s="107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16" customFormat="1" ht="12.75">
      <c r="A191" s="59"/>
      <c r="B191" s="59"/>
      <c r="C191" s="107"/>
      <c r="D191" s="107"/>
      <c r="E191" s="59"/>
      <c r="F191" s="107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16" customFormat="1" ht="12.75">
      <c r="A192" s="59"/>
      <c r="B192" s="59"/>
      <c r="C192" s="107"/>
      <c r="D192" s="107"/>
      <c r="E192" s="59"/>
      <c r="F192" s="10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16" customFormat="1" ht="27.75" thickBot="1">
      <c r="A193" s="121" t="s">
        <v>61</v>
      </c>
      <c r="B193" s="56" t="s">
        <v>132</v>
      </c>
      <c r="C193" s="58"/>
      <c r="D193" s="119"/>
      <c r="E193" s="120"/>
      <c r="F19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16" customFormat="1" ht="12.75">
      <c r="A194" s="159" t="s">
        <v>64</v>
      </c>
      <c r="B194" s="81">
        <v>5512</v>
      </c>
      <c r="C194" s="81">
        <v>5132</v>
      </c>
      <c r="D194" s="81"/>
      <c r="E194" s="81"/>
      <c r="F194" s="158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16" customFormat="1" ht="12.75">
      <c r="A195" s="135" t="s">
        <v>78</v>
      </c>
      <c r="B195" s="31">
        <v>5512</v>
      </c>
      <c r="C195" s="31">
        <v>5137</v>
      </c>
      <c r="D195" s="31"/>
      <c r="E195" s="31"/>
      <c r="F195" s="14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16" customFormat="1" ht="12.75">
      <c r="A196" s="135" t="s">
        <v>16</v>
      </c>
      <c r="B196" s="31">
        <v>5512</v>
      </c>
      <c r="C196" s="31">
        <v>5139</v>
      </c>
      <c r="D196" s="31"/>
      <c r="E196" s="31"/>
      <c r="F196" s="14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16" customFormat="1" ht="12.75">
      <c r="A197" s="135" t="s">
        <v>21</v>
      </c>
      <c r="B197" s="31">
        <v>5512</v>
      </c>
      <c r="C197" s="31">
        <v>5151</v>
      </c>
      <c r="D197" s="31"/>
      <c r="E197" s="31"/>
      <c r="F197" s="14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16" customFormat="1" ht="12.75">
      <c r="A198" s="135" t="s">
        <v>22</v>
      </c>
      <c r="B198" s="31">
        <v>5512</v>
      </c>
      <c r="C198" s="31">
        <v>5156</v>
      </c>
      <c r="D198" s="31"/>
      <c r="E198" s="31"/>
      <c r="F198" s="147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16" customFormat="1" ht="12.75">
      <c r="A199" s="135" t="s">
        <v>154</v>
      </c>
      <c r="B199" s="31">
        <v>5512</v>
      </c>
      <c r="C199" s="31">
        <v>5169</v>
      </c>
      <c r="D199" s="31"/>
      <c r="E199" s="31"/>
      <c r="F199" s="14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16" customFormat="1" ht="12.75">
      <c r="A200" s="135" t="s">
        <v>18</v>
      </c>
      <c r="B200" s="31">
        <v>5512</v>
      </c>
      <c r="C200" s="31">
        <v>5171</v>
      </c>
      <c r="D200" s="31"/>
      <c r="E200" s="31"/>
      <c r="F200" s="14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16" customFormat="1" ht="12.75">
      <c r="A201" s="135" t="s">
        <v>127</v>
      </c>
      <c r="B201" s="31">
        <v>5512</v>
      </c>
      <c r="C201" s="31">
        <v>5229</v>
      </c>
      <c r="D201" s="31"/>
      <c r="E201" s="31"/>
      <c r="F201" s="14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16" customFormat="1" ht="12.75">
      <c r="A202" s="135" t="s">
        <v>23</v>
      </c>
      <c r="B202" s="31">
        <v>5512</v>
      </c>
      <c r="C202" s="31"/>
      <c r="D202" s="31"/>
      <c r="E202" s="103">
        <v>193</v>
      </c>
      <c r="F202" s="14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16" customFormat="1" ht="12.75">
      <c r="A203" s="184" t="s">
        <v>196</v>
      </c>
      <c r="B203" s="103" t="s">
        <v>197</v>
      </c>
      <c r="C203" s="31"/>
      <c r="D203" s="31"/>
      <c r="E203" s="103"/>
      <c r="F203" s="14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16" customFormat="1" ht="12.75">
      <c r="A204" s="135" t="s">
        <v>24</v>
      </c>
      <c r="B204" s="31">
        <v>6112</v>
      </c>
      <c r="C204" s="31">
        <v>5023</v>
      </c>
      <c r="D204" s="31"/>
      <c r="E204" s="31"/>
      <c r="F204" s="14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16" customFormat="1" ht="12.75">
      <c r="A205" s="135" t="s">
        <v>126</v>
      </c>
      <c r="B205" s="31">
        <v>6112</v>
      </c>
      <c r="C205" s="31">
        <v>5032</v>
      </c>
      <c r="D205" s="31"/>
      <c r="E205" s="31"/>
      <c r="F205" s="14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s="16" customFormat="1" ht="12.75">
      <c r="A206" s="135" t="s">
        <v>25</v>
      </c>
      <c r="B206" s="31">
        <v>6112</v>
      </c>
      <c r="C206" s="31"/>
      <c r="D206" s="31"/>
      <c r="E206" s="103">
        <v>125.2</v>
      </c>
      <c r="F206" s="147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16" customFormat="1" ht="12.75">
      <c r="A207" s="135" t="s">
        <v>108</v>
      </c>
      <c r="B207" s="31">
        <v>6115</v>
      </c>
      <c r="C207" s="31">
        <v>5021</v>
      </c>
      <c r="D207" s="31"/>
      <c r="E207" s="31"/>
      <c r="F207" s="14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16" customFormat="1" ht="12.75">
      <c r="A208" s="135" t="s">
        <v>126</v>
      </c>
      <c r="B208" s="31">
        <v>6115</v>
      </c>
      <c r="C208" s="31">
        <v>5032</v>
      </c>
      <c r="D208" s="31"/>
      <c r="E208" s="31"/>
      <c r="F208" s="14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16" customFormat="1" ht="12.75">
      <c r="A209" s="135" t="s">
        <v>16</v>
      </c>
      <c r="B209" s="31">
        <v>6115</v>
      </c>
      <c r="C209" s="31">
        <v>5139</v>
      </c>
      <c r="D209" s="31"/>
      <c r="E209" s="31"/>
      <c r="F209" s="14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16" customFormat="1" ht="12.75">
      <c r="A210" s="135" t="s">
        <v>129</v>
      </c>
      <c r="B210" s="31">
        <v>6115</v>
      </c>
      <c r="C210" s="31">
        <v>5161</v>
      </c>
      <c r="D210" s="31"/>
      <c r="E210" s="31"/>
      <c r="F210" s="14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s="16" customFormat="1" ht="12.75">
      <c r="A211" s="135" t="s">
        <v>130</v>
      </c>
      <c r="B211" s="31">
        <v>6115</v>
      </c>
      <c r="C211" s="31">
        <v>5173</v>
      </c>
      <c r="D211" s="31"/>
      <c r="E211" s="31"/>
      <c r="F211" s="14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s="16" customFormat="1" ht="12.75">
      <c r="A212" s="135" t="s">
        <v>136</v>
      </c>
      <c r="B212" s="31">
        <v>6115</v>
      </c>
      <c r="C212" s="31">
        <v>5175</v>
      </c>
      <c r="D212" s="31"/>
      <c r="E212" s="31"/>
      <c r="F212" s="14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s="16" customFormat="1" ht="12.75">
      <c r="A213" s="135" t="s">
        <v>128</v>
      </c>
      <c r="B213" s="31">
        <v>6115</v>
      </c>
      <c r="C213" s="31"/>
      <c r="D213" s="31"/>
      <c r="E213" s="31"/>
      <c r="F213" s="147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s="16" customFormat="1" ht="12.75">
      <c r="A214" s="184" t="s">
        <v>195</v>
      </c>
      <c r="B214" s="103" t="s">
        <v>194</v>
      </c>
      <c r="C214" s="31"/>
      <c r="D214" s="31"/>
      <c r="E214" s="31"/>
      <c r="F214" s="14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s="16" customFormat="1" ht="12.75">
      <c r="A215" s="135" t="s">
        <v>27</v>
      </c>
      <c r="B215" s="31">
        <v>6171</v>
      </c>
      <c r="C215" s="31">
        <v>5011</v>
      </c>
      <c r="D215" s="31"/>
      <c r="E215" s="31"/>
      <c r="F215" s="147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16" customFormat="1" ht="12.75">
      <c r="A216" s="160" t="s">
        <v>65</v>
      </c>
      <c r="B216" s="109">
        <v>6171</v>
      </c>
      <c r="C216" s="109">
        <v>5021</v>
      </c>
      <c r="D216" s="109"/>
      <c r="E216" s="109"/>
      <c r="F216" s="14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s="16" customFormat="1" ht="12.75">
      <c r="A217" s="62" t="s">
        <v>131</v>
      </c>
      <c r="B217" s="11">
        <v>6171</v>
      </c>
      <c r="C217" s="11">
        <v>5031</v>
      </c>
      <c r="D217" s="7"/>
      <c r="E217" s="68"/>
      <c r="F217" s="6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16" customFormat="1" ht="12.75">
      <c r="A218" s="104" t="s">
        <v>145</v>
      </c>
      <c r="B218" s="27">
        <v>6171</v>
      </c>
      <c r="C218" s="38">
        <v>5032</v>
      </c>
      <c r="D218" s="105"/>
      <c r="E218" s="109"/>
      <c r="F218" s="10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16" customFormat="1" ht="12.75" customHeight="1">
      <c r="A219" s="62" t="s">
        <v>28</v>
      </c>
      <c r="B219" s="11">
        <v>6171</v>
      </c>
      <c r="C219" s="11">
        <v>5036</v>
      </c>
      <c r="D219" s="7"/>
      <c r="E219" s="68"/>
      <c r="F219" s="6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s="16" customFormat="1" ht="12.75">
      <c r="A220" s="62" t="s">
        <v>29</v>
      </c>
      <c r="B220" s="11">
        <v>6171</v>
      </c>
      <c r="C220" s="11">
        <v>5037</v>
      </c>
      <c r="D220" s="7"/>
      <c r="E220" s="68"/>
      <c r="F220" s="6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s="16" customFormat="1" ht="12.75">
      <c r="A221" s="62" t="s">
        <v>30</v>
      </c>
      <c r="B221" s="11">
        <v>6171</v>
      </c>
      <c r="C221" s="11">
        <v>5139</v>
      </c>
      <c r="D221" s="7"/>
      <c r="E221" s="68"/>
      <c r="F221" s="6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16" customFormat="1" ht="12.75">
      <c r="A222" s="62" t="s">
        <v>8</v>
      </c>
      <c r="B222" s="11">
        <v>6171</v>
      </c>
      <c r="C222" s="11">
        <v>5151</v>
      </c>
      <c r="D222" s="7"/>
      <c r="E222" s="68"/>
      <c r="F222" s="6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16" customFormat="1" ht="12.75">
      <c r="A223" s="62" t="s">
        <v>9</v>
      </c>
      <c r="B223" s="11">
        <v>6171</v>
      </c>
      <c r="C223" s="11">
        <v>5154</v>
      </c>
      <c r="D223" s="7"/>
      <c r="E223" s="68"/>
      <c r="F223" s="6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16" customFormat="1" ht="12.75">
      <c r="A224" s="62" t="s">
        <v>31</v>
      </c>
      <c r="B224" s="11">
        <v>6171</v>
      </c>
      <c r="C224" s="11">
        <v>5161</v>
      </c>
      <c r="D224" s="7"/>
      <c r="E224" s="68"/>
      <c r="F224" s="6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s="16" customFormat="1" ht="12.75">
      <c r="A225" s="62" t="s">
        <v>32</v>
      </c>
      <c r="B225" s="11">
        <v>6171</v>
      </c>
      <c r="C225" s="11">
        <v>5162</v>
      </c>
      <c r="D225" s="7"/>
      <c r="E225" s="68"/>
      <c r="F225" s="6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16" customFormat="1" ht="12.75">
      <c r="A226" s="62" t="s">
        <v>133</v>
      </c>
      <c r="B226" s="11">
        <v>6171</v>
      </c>
      <c r="C226" s="11">
        <v>5163</v>
      </c>
      <c r="D226" s="7"/>
      <c r="E226" s="68"/>
      <c r="F226" s="6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16" customFormat="1" ht="12.75">
      <c r="A227" s="62" t="s">
        <v>79</v>
      </c>
      <c r="B227" s="7">
        <v>6171</v>
      </c>
      <c r="C227" s="7">
        <v>5166</v>
      </c>
      <c r="D227" s="7"/>
      <c r="E227" s="31"/>
      <c r="F227" s="6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16" customFormat="1" ht="12.75">
      <c r="A228" s="62" t="s">
        <v>186</v>
      </c>
      <c r="B228" s="7">
        <v>6171</v>
      </c>
      <c r="C228" s="7">
        <v>5167</v>
      </c>
      <c r="D228" s="7"/>
      <c r="E228" s="31"/>
      <c r="F228" s="6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s="16" customFormat="1" ht="12.75">
      <c r="A229" s="62" t="s">
        <v>80</v>
      </c>
      <c r="B229" s="11">
        <v>6171</v>
      </c>
      <c r="C229" s="11">
        <v>5169</v>
      </c>
      <c r="D229" s="7"/>
      <c r="E229" s="68"/>
      <c r="F229" s="6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s="16" customFormat="1" ht="12.75">
      <c r="A230" s="62" t="s">
        <v>12</v>
      </c>
      <c r="B230" s="11">
        <v>6171</v>
      </c>
      <c r="C230" s="11">
        <v>5171</v>
      </c>
      <c r="D230" s="7"/>
      <c r="E230" s="68"/>
      <c r="F230" s="6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s="16" customFormat="1" ht="12.75">
      <c r="A231" s="62" t="s">
        <v>33</v>
      </c>
      <c r="B231" s="11">
        <v>6171</v>
      </c>
      <c r="C231" s="11">
        <v>5172</v>
      </c>
      <c r="D231" s="7"/>
      <c r="E231" s="68"/>
      <c r="F231" s="6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s="16" customFormat="1" ht="12.75">
      <c r="A232" s="62" t="s">
        <v>34</v>
      </c>
      <c r="B232" s="11">
        <v>6171</v>
      </c>
      <c r="C232" s="11">
        <v>5175</v>
      </c>
      <c r="D232" s="7"/>
      <c r="E232" s="68"/>
      <c r="F232" s="6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s="16" customFormat="1" ht="12.75">
      <c r="A233" s="62" t="s">
        <v>187</v>
      </c>
      <c r="B233" s="11">
        <v>6171</v>
      </c>
      <c r="C233" s="11">
        <v>5229</v>
      </c>
      <c r="D233" s="7"/>
      <c r="E233" s="68"/>
      <c r="F233" s="6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s="16" customFormat="1" ht="12.75">
      <c r="A234" s="62" t="s">
        <v>134</v>
      </c>
      <c r="B234" s="11">
        <v>6171</v>
      </c>
      <c r="C234" s="11">
        <v>5329</v>
      </c>
      <c r="D234" s="7"/>
      <c r="E234" s="68"/>
      <c r="F234" s="6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s="16" customFormat="1" ht="12.75">
      <c r="A235" s="62" t="s">
        <v>188</v>
      </c>
      <c r="B235" s="11">
        <v>6171</v>
      </c>
      <c r="C235" s="11">
        <v>5493</v>
      </c>
      <c r="D235" s="7"/>
      <c r="E235" s="68"/>
      <c r="F235" s="6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s="16" customFormat="1" ht="12.75">
      <c r="A236" s="62" t="s">
        <v>156</v>
      </c>
      <c r="B236" s="11">
        <v>6171</v>
      </c>
      <c r="C236" s="11">
        <v>6121</v>
      </c>
      <c r="D236" s="7"/>
      <c r="E236" s="68"/>
      <c r="F236" s="6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s="16" customFormat="1" ht="12.75">
      <c r="A237" s="62" t="s">
        <v>146</v>
      </c>
      <c r="B237" s="11">
        <v>6171</v>
      </c>
      <c r="C237" s="11">
        <v>6130</v>
      </c>
      <c r="D237" s="7"/>
      <c r="E237" s="68"/>
      <c r="F237" s="6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s="16" customFormat="1" ht="12.75">
      <c r="A238" s="135" t="s">
        <v>70</v>
      </c>
      <c r="B238" s="10">
        <v>6171</v>
      </c>
      <c r="C238" s="8"/>
      <c r="D238" s="8"/>
      <c r="E238" s="103">
        <v>515</v>
      </c>
      <c r="F238" s="136"/>
      <c r="P238" s="3"/>
      <c r="Q238" s="3"/>
      <c r="R238" s="3"/>
    </row>
    <row r="239" spans="1:18" s="16" customFormat="1" ht="12.75">
      <c r="A239" s="184" t="s">
        <v>189</v>
      </c>
      <c r="B239" s="186" t="s">
        <v>192</v>
      </c>
      <c r="C239" s="103"/>
      <c r="D239" s="103"/>
      <c r="E239" s="103"/>
      <c r="F239" s="90"/>
      <c r="P239" s="3"/>
      <c r="Q239" s="3"/>
      <c r="R239" s="3"/>
    </row>
    <row r="240" spans="1:18" s="16" customFormat="1" ht="12.75">
      <c r="A240" s="135" t="s">
        <v>148</v>
      </c>
      <c r="B240" s="10">
        <v>6310</v>
      </c>
      <c r="C240" s="8">
        <v>5163</v>
      </c>
      <c r="D240" s="8"/>
      <c r="E240" s="103"/>
      <c r="F240" s="136"/>
      <c r="P240" s="3"/>
      <c r="Q240" s="3"/>
      <c r="R240" s="3"/>
    </row>
    <row r="241" spans="1:18" s="16" customFormat="1" ht="12.75">
      <c r="A241" s="62" t="s">
        <v>90</v>
      </c>
      <c r="B241" s="11">
        <v>6310</v>
      </c>
      <c r="C241" s="11"/>
      <c r="D241" s="7"/>
      <c r="E241" s="103">
        <v>12</v>
      </c>
      <c r="F241" s="64"/>
      <c r="P241" s="3"/>
      <c r="Q241" s="3"/>
      <c r="R241" s="3"/>
    </row>
    <row r="242" spans="1:18" s="16" customFormat="1" ht="13.5" thickBot="1">
      <c r="A242" s="203" t="s">
        <v>190</v>
      </c>
      <c r="B242" s="204" t="s">
        <v>191</v>
      </c>
      <c r="C242" s="204"/>
      <c r="D242" s="108"/>
      <c r="E242" s="108"/>
      <c r="F242" s="214"/>
      <c r="P242" s="3"/>
      <c r="Q242" s="3"/>
      <c r="R242" s="3"/>
    </row>
    <row r="243" spans="1:18" s="16" customFormat="1" ht="27.75" thickBot="1">
      <c r="A243" s="121" t="s">
        <v>61</v>
      </c>
      <c r="B243" s="56" t="s">
        <v>132</v>
      </c>
      <c r="C243" s="58">
        <v>7</v>
      </c>
      <c r="D243" s="119"/>
      <c r="E243" s="120"/>
      <c r="F243"/>
      <c r="P243" s="3"/>
      <c r="Q243" s="3"/>
      <c r="R243" s="3"/>
    </row>
    <row r="244" spans="1:18" s="16" customFormat="1" ht="12.75">
      <c r="A244" s="86" t="s">
        <v>147</v>
      </c>
      <c r="B244" s="208">
        <v>6320</v>
      </c>
      <c r="C244" s="208">
        <v>5163</v>
      </c>
      <c r="D244" s="87"/>
      <c r="E244" s="95"/>
      <c r="F244" s="215"/>
      <c r="P244" s="3"/>
      <c r="Q244" s="3"/>
      <c r="R244" s="3"/>
    </row>
    <row r="245" spans="1:18" s="16" customFormat="1" ht="12.75">
      <c r="A245" s="62" t="s">
        <v>149</v>
      </c>
      <c r="B245" s="11">
        <v>6320</v>
      </c>
      <c r="C245" s="11"/>
      <c r="D245" s="7"/>
      <c r="E245" s="103">
        <f>F244</f>
        <v>0</v>
      </c>
      <c r="F245" s="64"/>
      <c r="P245" s="3"/>
      <c r="Q245" s="3"/>
      <c r="R245" s="3"/>
    </row>
    <row r="246" spans="1:18" s="16" customFormat="1" ht="12.75">
      <c r="A246" s="193" t="s">
        <v>149</v>
      </c>
      <c r="B246" s="186" t="s">
        <v>193</v>
      </c>
      <c r="C246" s="186"/>
      <c r="D246" s="103"/>
      <c r="E246" s="103"/>
      <c r="F246" s="187"/>
      <c r="P246" s="3"/>
      <c r="Q246" s="3"/>
      <c r="R246" s="3"/>
    </row>
    <row r="247" spans="1:18" s="16" customFormat="1" ht="12.75">
      <c r="A247" s="55" t="s">
        <v>62</v>
      </c>
      <c r="B247" s="10">
        <v>6330</v>
      </c>
      <c r="C247" s="8">
        <v>5345</v>
      </c>
      <c r="D247" s="8"/>
      <c r="E247" s="103">
        <f>F247</f>
        <v>0</v>
      </c>
      <c r="F247" s="1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s="16" customFormat="1" ht="12.75">
      <c r="A248" s="55" t="s">
        <v>35</v>
      </c>
      <c r="B248" s="10">
        <v>6330</v>
      </c>
      <c r="C248" s="8"/>
      <c r="D248" s="8"/>
      <c r="E248" s="68">
        <f>F248</f>
        <v>0</v>
      </c>
      <c r="F248" s="1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s="16" customFormat="1" ht="12.75">
      <c r="A249" s="55" t="s">
        <v>150</v>
      </c>
      <c r="B249" s="10">
        <v>6399</v>
      </c>
      <c r="C249" s="8">
        <v>5362</v>
      </c>
      <c r="D249" s="8"/>
      <c r="E249" s="68"/>
      <c r="F249" s="1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s="16" customFormat="1" ht="12.75">
      <c r="A250" s="55" t="s">
        <v>151</v>
      </c>
      <c r="B250" s="10">
        <v>6399</v>
      </c>
      <c r="C250" s="8"/>
      <c r="D250" s="8"/>
      <c r="E250" s="103">
        <f>F249</f>
        <v>0</v>
      </c>
      <c r="F250" s="1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s="16" customFormat="1" ht="16.5" thickBot="1">
      <c r="A251" s="188" t="s">
        <v>88</v>
      </c>
      <c r="B251" s="189"/>
      <c r="C251" s="190"/>
      <c r="D251" s="190"/>
      <c r="E251" s="191">
        <f>E103+E112+E115+E117+E121+E130+E132+E139+E155+E160+E166+E169+E173+E175+E186+E202+E206+E213+E238+E250+E245+E241</f>
        <v>2206.7</v>
      </c>
      <c r="F251" s="19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6.5" thickBot="1">
      <c r="A252" s="133"/>
      <c r="B252" s="134"/>
      <c r="C252" s="15"/>
      <c r="D252" s="15"/>
      <c r="E252" s="59"/>
      <c r="F252" s="15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6.5" thickBot="1">
      <c r="A253" s="122" t="s">
        <v>89</v>
      </c>
      <c r="B253" s="128"/>
      <c r="C253" s="128"/>
      <c r="D253" s="129"/>
      <c r="E253" s="110">
        <f>E103+E155+E160</f>
        <v>292.5</v>
      </c>
      <c r="F253" s="130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3.5" thickBot="1">
      <c r="A254" s="123"/>
      <c r="B254" s="124"/>
      <c r="C254" s="124"/>
      <c r="D254" s="125"/>
      <c r="E254" s="126"/>
      <c r="F254" s="12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6.5" thickBot="1">
      <c r="A255" s="122" t="s">
        <v>71</v>
      </c>
      <c r="B255" s="17"/>
      <c r="C255" s="17"/>
      <c r="D255" s="17"/>
      <c r="E255" s="151">
        <f>SUM(E251+E253)</f>
        <v>2499.2</v>
      </c>
      <c r="F255" s="13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2.75">
      <c r="A256" s="15"/>
      <c r="B256" s="15"/>
      <c r="C256" s="15"/>
      <c r="D256" s="15"/>
      <c r="E256" s="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2.75">
      <c r="A257" s="15"/>
      <c r="B257" s="15"/>
      <c r="C257" s="15"/>
      <c r="D257" s="15"/>
      <c r="E257" s="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3.5" thickBot="1">
      <c r="A258" s="15"/>
      <c r="B258" s="15"/>
      <c r="C258" s="15"/>
      <c r="D258" s="15"/>
      <c r="E258" s="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24" thickBot="1">
      <c r="A259" s="138" t="s">
        <v>98</v>
      </c>
      <c r="B259" s="139"/>
      <c r="C259" s="17"/>
      <c r="D259" s="17"/>
      <c r="E259" s="154">
        <f>SUM(E76-E255)</f>
        <v>0</v>
      </c>
      <c r="F259" s="140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2.75">
      <c r="A260" s="4"/>
      <c r="B260" s="4"/>
      <c r="C260" s="4"/>
      <c r="D260" s="4"/>
      <c r="E260" s="107"/>
      <c r="F260" s="4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2.75">
      <c r="A261" s="4"/>
      <c r="B261" s="60"/>
      <c r="C261" s="4"/>
      <c r="D261" s="4"/>
      <c r="E261" s="107"/>
      <c r="F261" s="4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2.75">
      <c r="A262" s="15"/>
      <c r="B262" s="15"/>
      <c r="C262" s="15"/>
      <c r="D262" s="15"/>
      <c r="E262" s="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2.75">
      <c r="A263" s="3"/>
      <c r="B263" s="15"/>
      <c r="C263" s="15"/>
      <c r="D263" s="15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8.75" customHeight="1">
      <c r="A264" s="3"/>
      <c r="B264" s="15"/>
      <c r="C264" s="15"/>
      <c r="D264" s="15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2.75">
      <c r="A265" s="3"/>
      <c r="B265" s="15"/>
      <c r="C265" s="15"/>
      <c r="D265" s="15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7:18" ht="12.75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2.75">
      <c r="A267" s="3"/>
      <c r="B267" s="15"/>
      <c r="C267" s="15"/>
      <c r="D267" s="15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23.25">
      <c r="A268" s="148"/>
      <c r="B268" s="15"/>
      <c r="C268" s="15"/>
      <c r="D268" s="15"/>
      <c r="E268" s="149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2.75">
      <c r="A269" s="3"/>
      <c r="B269" s="15"/>
      <c r="C269" s="15"/>
      <c r="D269" s="15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23.25">
      <c r="A270" s="148"/>
      <c r="B270" s="15"/>
      <c r="C270" s="15"/>
      <c r="D270" s="15"/>
      <c r="E270" s="149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2.75">
      <c r="A271" s="3"/>
      <c r="B271" s="15"/>
      <c r="C271" s="15"/>
      <c r="D271" s="15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2.75">
      <c r="A272" s="3"/>
      <c r="B272" s="15"/>
      <c r="C272" s="15"/>
      <c r="D272" s="15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2.75">
      <c r="A273" s="3"/>
      <c r="B273" s="15"/>
      <c r="C273" s="15"/>
      <c r="D273" s="15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2.75">
      <c r="A274" s="3"/>
      <c r="B274" s="15"/>
      <c r="C274" s="15"/>
      <c r="D274" s="15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2.75">
      <c r="A275" s="3"/>
      <c r="B275" s="15"/>
      <c r="C275" s="15"/>
      <c r="D275" s="15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2.75">
      <c r="A276" s="3"/>
      <c r="B276" s="15"/>
      <c r="C276" s="15"/>
      <c r="D276" s="15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2.75">
      <c r="A277" s="3"/>
      <c r="B277" s="15"/>
      <c r="C277" s="15"/>
      <c r="D277" s="15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2.75">
      <c r="A278" s="3"/>
      <c r="B278" s="15"/>
      <c r="C278" s="15"/>
      <c r="D278" s="15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2.75">
      <c r="A279" s="3"/>
      <c r="B279" s="15"/>
      <c r="C279" s="15"/>
      <c r="D279" s="15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2.75">
      <c r="A280" s="3"/>
      <c r="B280" s="15"/>
      <c r="C280" s="15"/>
      <c r="D280" s="15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2.75">
      <c r="A281" s="3"/>
      <c r="B281" s="15"/>
      <c r="C281" s="15"/>
      <c r="D281" s="15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2.75">
      <c r="A282" s="3"/>
      <c r="B282" s="15"/>
      <c r="C282" s="15"/>
      <c r="D282" s="15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2.75">
      <c r="A283" s="3"/>
      <c r="B283" s="15"/>
      <c r="C283" s="15"/>
      <c r="D283" s="15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2.75">
      <c r="A284" s="3"/>
      <c r="B284" s="15"/>
      <c r="C284" s="15"/>
      <c r="D284" s="15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2.75">
      <c r="A285" s="3"/>
      <c r="B285" s="15"/>
      <c r="C285" s="15"/>
      <c r="D285" s="15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2.75">
      <c r="A286" s="3"/>
      <c r="B286" s="15"/>
      <c r="C286" s="15"/>
      <c r="D286" s="15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2.75">
      <c r="A287" s="3"/>
      <c r="B287" s="15"/>
      <c r="C287" s="15"/>
      <c r="D287" s="15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2.75">
      <c r="A288" s="3"/>
      <c r="B288" s="18"/>
      <c r="C288" s="18"/>
      <c r="D288" s="18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2.75">
      <c r="A289" s="3"/>
      <c r="B289" s="18"/>
      <c r="C289" s="18"/>
      <c r="D289" s="18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3"/>
      <c r="B290" s="18"/>
      <c r="C290" s="18"/>
      <c r="D290" s="18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2.75">
      <c r="A291" s="3"/>
      <c r="B291" s="18"/>
      <c r="C291" s="18"/>
      <c r="D291" s="18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2.75">
      <c r="A292" s="19"/>
      <c r="B292" s="20"/>
      <c r="C292" s="20"/>
      <c r="D292" s="20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2.75">
      <c r="A293" s="3"/>
      <c r="B293" s="4"/>
      <c r="C293" s="4"/>
      <c r="D293" s="4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2.75">
      <c r="A294" s="21"/>
      <c r="B294" s="22"/>
      <c r="C294" s="22"/>
      <c r="D294" s="22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2.75">
      <c r="A295" s="23"/>
      <c r="B295" s="24"/>
      <c r="C295" s="24"/>
      <c r="D295" s="24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2.75">
      <c r="A296" s="21"/>
      <c r="B296" s="22"/>
      <c r="C296" s="22"/>
      <c r="D296" s="22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2.75">
      <c r="A297" s="3"/>
      <c r="B297" s="15"/>
      <c r="C297" s="15"/>
      <c r="D297" s="15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2.75">
      <c r="A298" s="3"/>
      <c r="B298" s="15"/>
      <c r="C298" s="15"/>
      <c r="D298" s="15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2.75">
      <c r="A299" s="3"/>
      <c r="B299" s="15"/>
      <c r="C299" s="15"/>
      <c r="D299" s="15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2.75">
      <c r="A300" s="3"/>
      <c r="B300" s="15"/>
      <c r="C300" s="15"/>
      <c r="D300" s="15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2.75">
      <c r="A301" s="3"/>
      <c r="B301" s="15"/>
      <c r="C301" s="15"/>
      <c r="D301" s="15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2.75">
      <c r="A302" s="3"/>
      <c r="B302" s="15"/>
      <c r="C302" s="15"/>
      <c r="D302" s="15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2.75">
      <c r="A303" s="21"/>
      <c r="B303" s="15"/>
      <c r="C303" s="15"/>
      <c r="D303" s="15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2.75">
      <c r="A304" s="3"/>
      <c r="B304" s="15"/>
      <c r="C304" s="15"/>
      <c r="D304" s="15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5:18" ht="12.7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5:18" ht="12.7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5:18" ht="12.7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5:18" ht="12.7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5:18" ht="12.7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5:18" ht="12.7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5:18" ht="12.7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5:18" ht="12.7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5:18" ht="12.7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5:18" ht="12.7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5:18" ht="12.7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5:18" ht="12.7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5:18" ht="12.7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5:18" ht="12.7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5:18" ht="12.7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5:18" ht="12.7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5:18" ht="12.7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5:18" ht="12.7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5:18" ht="12.7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5:18" ht="12.7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5:18" ht="12.7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5:18" ht="12.7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5:18" ht="12.7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5:18" ht="12.7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5:18" ht="12.7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5:18" ht="12.7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5:18" ht="12.7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5:18" ht="12.7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5:18" ht="12.7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5:18" ht="12.7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5:18" ht="12.7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5:18" ht="12.7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5:18" ht="12.7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5:18" ht="12.7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5:18" ht="12.7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5:18" ht="12.7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5:18" ht="12.7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5:18" ht="12.7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5:18" ht="12.7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5:18" ht="12.7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5:18" ht="12.7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5:18" ht="12.7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5:18" ht="12.7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5:18" ht="12.7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5:18" ht="12.7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5:18" ht="12.7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5:18" ht="12.7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5:18" ht="12.7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5:18" ht="12.7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5:18" ht="12.7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5:18" ht="12.7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5:18" ht="12.7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5:18" ht="12.7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5:18" ht="12.7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5:18" ht="12.7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5:18" ht="12.7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5:18" ht="12.7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5:18" ht="12.7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5:18" ht="12.7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5:18" ht="12.7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5:18" ht="12.7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5:18" ht="12.7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5:18" ht="12.7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5:18" ht="12.7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5:18" ht="12.7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5:18" ht="12.7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5:18" ht="12.7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5:18" ht="12.7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5:18" ht="12.7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5:18" ht="12.7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5:18" ht="12.7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5:18" ht="12.7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5:18" ht="12.7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5:18" ht="12.7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5:18" ht="12.7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5:18" ht="12.7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5:18" ht="12.7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5:18" ht="12.7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5:18" ht="12.7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5:18" ht="12.7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5:18" ht="12.7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5:18" ht="12.7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5:18" ht="12.7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5:18" ht="12.7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5:18" ht="12.7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5:18" ht="12.7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5:18" ht="12.7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5:18" ht="12.7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5:18" ht="12.7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5:18" ht="12.7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5:18" ht="12.7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5:18" ht="12.7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5:18" ht="12.7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5:18" ht="12.7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5:18" ht="12.7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5:18" ht="12.7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5:18" ht="12.7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5:18" ht="12.7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5:18" ht="12.7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5:18" ht="12.7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5:18" ht="12.7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5:18" ht="12.7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5:18" ht="12.7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5:18" ht="12.7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5:18" ht="12.7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5:18" ht="12.7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5:18" ht="12.7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5:18" ht="12.7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5:18" ht="12.7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5:18" ht="12.7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5:18" ht="12.7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5:18" ht="12.7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5:18" ht="12.7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5:18" ht="12.7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5:18" ht="12.7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5:18" ht="12.7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5:18" ht="12.7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5:18" ht="12.7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5:18" ht="12.7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5:18" ht="12.7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5:18" ht="12.7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5:18" ht="12.7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5:18" ht="12.7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5:18" ht="12.7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5:18" ht="12.7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5:18" ht="12.7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5:18" ht="12.7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5:18" ht="12.7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5:18" ht="12.7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5:18" ht="12.7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5:18" ht="12.7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5:18" ht="12.7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5:18" ht="12.7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5:18" ht="12.7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5:18" ht="12.7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5:18" ht="12.7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5:18" ht="12.7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5:18" ht="12.7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5:18" ht="12.7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5:18" ht="12.7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5:18" ht="12.7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5:18" ht="12.7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5:18" ht="12.7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5:18" ht="12.7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5:18" ht="12.7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5:18" ht="12.7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5:18" ht="12.7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5:18" ht="12.7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5:18" ht="12.7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5:18" ht="12.7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5:18" ht="12.7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5:18" ht="12.7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5:18" ht="12.7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5:18" ht="12.7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5:18" ht="12.7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5:18" ht="12.7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5:18" ht="12.7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5:18" ht="12.7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5:18" ht="12.7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5:18" ht="12.7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5:18" ht="12.7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5:18" ht="12.7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5:18" ht="12.7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5:18" ht="12.7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5:18" ht="12.7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5:18" ht="12.7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5:18" ht="12.7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5:18" ht="12.7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5:18" ht="12.7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5:18" ht="12.7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5:18" ht="12.7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5:18" ht="12.7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5:18" ht="12.7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5:18" ht="12.7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5:18" ht="12.7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5:18" ht="12.7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5:18" ht="12.7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5:18" ht="12.7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5:18" ht="12.7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5:18" ht="12.7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5:18" ht="12.7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5:18" ht="12.7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5:18" ht="12.7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5:18" ht="12.7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5:18" ht="12.7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5:18" ht="12.7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5:18" ht="12.7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5:18" ht="12.7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5:18" ht="12.7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5:18" ht="12.7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5:18" ht="12.7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5:18" ht="12.7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5:18" ht="12.7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5:18" ht="12.7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5:18" ht="12.7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5:18" ht="12.7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5:18" ht="12.7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5:18" ht="12.7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5:18" ht="12.7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5:18" ht="12.7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5:18" ht="12.7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5:18" ht="12.7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5:18" ht="12.7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5:18" ht="12.7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5:18" ht="12.7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5:18" ht="12.7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5:18" ht="12.7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5:18" ht="12.7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5:18" ht="12.7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5:18" ht="12.7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5:18" ht="12.7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5:18" ht="12.7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5:18" ht="12.7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5:18" ht="12.7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5:18" ht="12.7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5:18" ht="12.7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5:18" ht="12.7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5:18" ht="12.7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5:18" ht="12.7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5:18" ht="12.7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5:18" ht="12.7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5:18" ht="12.7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5:18" ht="12.7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5:18" ht="12.7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5:18" ht="12.7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5:18" ht="12.7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5:18" ht="12.7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5:18" ht="12.7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5:18" ht="12.7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5:18" ht="12.7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5:18" ht="12.7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5:18" ht="12.7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5:18" ht="12.7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5:18" ht="12.7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5:18" ht="12.7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5:18" ht="12.7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5:18" ht="12.7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5:18" ht="12.7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5:18" ht="12.7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5:18" ht="12.7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5:18" ht="12.7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5:18" ht="12.7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5:18" ht="12.7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5:18" ht="12.7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5:18" ht="12.7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5:18" ht="12.7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5:18" ht="12.7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5:18" ht="12.7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5:18" ht="12.7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5:18" ht="12.7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5:18" ht="12.7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5:18" ht="12.7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5:18" ht="12.7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5:18" ht="12.7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5:18" ht="12.7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5:18" ht="12.7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5:18" ht="12.7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5:18" ht="12.7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5:18" ht="12.7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5:18" ht="12.7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5:18" ht="12.7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5:18" ht="12.7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5:18" ht="12.7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5:18" ht="12.7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5:18" ht="12.7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5:18" ht="12.7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5:18" ht="12.7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5:18" ht="12.7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5:18" ht="12.7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5:18" ht="12.7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5:18" ht="12.7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5:18" ht="12.7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5:18" ht="12.7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5:18" ht="12.7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5:18" ht="12.7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5:18" ht="12.7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5:18" ht="12.7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5:18" ht="12.7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5:18" ht="12.7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5:18" ht="12.7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5:18" ht="12.7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5:18" ht="12.7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5:18" ht="12.7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5:18" ht="12.7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5:18" ht="12.7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5:18" ht="12.7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5:18" ht="12.7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5:18" ht="12.7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5:18" ht="12.7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5:18" ht="12.7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5:18" ht="12.7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5:18" ht="12.7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5:18" ht="12.7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5:18" ht="12.7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5:18" ht="12.7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5:18" ht="12.7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5:18" ht="12.7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5:18" ht="12.7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5:18" ht="12.7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5:18" ht="12.7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5:18" ht="12.7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5:18" ht="12.7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5:18" ht="12.7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5:18" ht="12.7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5:18" ht="12.7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5:18" ht="12.7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5:18" ht="12.7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5:18" ht="12.7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5:18" ht="12.7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5:18" ht="12.7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5:18" ht="12.7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5:18" ht="12.7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5:18" ht="12.7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5:18" ht="12.7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5:18" ht="12.7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5:18" ht="12.7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5:18" ht="12.7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5:18" ht="12.7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5:18" ht="12.7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5:18" ht="12.7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5:18" ht="12.7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5:18" ht="12.7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5:18" ht="12.7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5:18" ht="12.7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5:18" ht="12.7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5:18" ht="12.7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5:18" ht="12.7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5:18" ht="12.7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5:18" ht="12.7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5:18" ht="12.7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5:18" ht="12.7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5:18" ht="12.7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5:18" ht="12.7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5:18" ht="12.7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5:18" ht="12.7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5:18" ht="12.7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5:18" ht="12.7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5:18" ht="12.7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5:18" ht="12.7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5:18" ht="12.7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5:18" ht="12.7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5:18" ht="12.7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5:18" ht="12.7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5:18" ht="12.7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5:18" ht="12.7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5:18" ht="12.7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5:18" ht="12.7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5:18" ht="12.7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5:18" ht="12.7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5:18" ht="12.7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5:18" ht="12.7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5:18" ht="12.7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5:18" ht="12.7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5:18" ht="12.7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5:18" ht="12.7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5:18" ht="12.7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5:18" ht="12.7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5:18" ht="12.7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5:18" ht="12.7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5:18" ht="12.7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5:18" ht="12.7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5:18" ht="12.7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5:18" ht="12.7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5:18" ht="12.7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5:18" ht="12.7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5:18" ht="12.7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5:18" ht="12.7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5:18" ht="12.7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5:18" ht="12.7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5:18" ht="12.7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5:18" ht="12.7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5:18" ht="12.7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5:18" ht="12.7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5:18" ht="12.7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5:18" ht="12.7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5:18" ht="12.7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5:18" ht="12.7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5:18" ht="12.7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5:18" ht="12.7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5:18" ht="12.7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5:18" ht="12.7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5:18" ht="12.7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5:18" ht="12.7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5:18" ht="12.7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5:18" ht="12.7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5:18" ht="12.7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5:18" ht="12.7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5:18" ht="12.7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5:18" ht="12.7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5:18" ht="12.7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5:18" ht="12.7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5:18" ht="12.7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5:18" ht="12.7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5:18" ht="12.7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5:18" ht="12.7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5:18" ht="12.7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5:18" ht="12.7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5:18" ht="12.7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5:18" ht="12.7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5:18" ht="12.7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5:18" ht="12.7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5:18" ht="12.7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5:18" ht="12.7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5:18" ht="12.7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5:18" ht="12.7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5:18" ht="12.7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5:18" ht="12.7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5:18" ht="12.7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5:18" ht="12.7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5:18" ht="12.7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5:18" ht="12.7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5:18" ht="12.7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5:18" ht="12.7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5:18" ht="12.7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5:18" ht="12.7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5:18" ht="12.7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5:18" ht="12.7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5:18" ht="12.7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5:18" ht="12.7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5:18" ht="12.7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5:18" ht="12.7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5:18" ht="12.7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5:18" ht="12.7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5:18" ht="12.7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5:18" ht="12.7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5:18" ht="12.7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5:18" ht="12.7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5:18" ht="12.7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5:18" ht="12.7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5:18" ht="12.7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5:18" ht="12.7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5:18" ht="12.7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5:18" ht="12.7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5:18" ht="12.7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5:18" ht="12.7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5:18" ht="12.7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5:18" ht="12.7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5:18" ht="12.7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5:18" ht="12.7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5:18" ht="12.7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5:18" ht="12.7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5:18" ht="12.7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5:18" ht="12.7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5:18" ht="12.7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5:18" ht="12.7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5:18" ht="12.7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5:18" ht="12.7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5:18" ht="12.7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5:18" ht="12.7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5:18" ht="12.7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5:18" ht="12.7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5:18" ht="12.7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5:18" ht="12.7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5:18" ht="12.7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5:18" ht="12.7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5:18" ht="12.7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5:18" ht="12.7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5:18" ht="12.7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5:18" ht="12.7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5:18" ht="12.7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5:18" ht="12.7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5:18" ht="12.7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5:18" ht="12.7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5:18" ht="12.7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5:18" ht="12.7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5:18" ht="12.7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5:18" ht="12.7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5:18" ht="12.7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5:18" ht="12.7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5:18" ht="12.7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5:18" ht="12.7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5:18" ht="12.7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5:18" ht="12.7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5:18" ht="12.7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5:18" ht="12.7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5:18" ht="12.7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5:18" ht="12.7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5:18" ht="12.7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5:18" ht="12.7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5:18" ht="12.7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5:18" ht="12.7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5:18" ht="12.7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5:18" ht="12.7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5:18" ht="12.7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5:18" ht="12.7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5:18" ht="12.7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5:18" ht="12.7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5:18" ht="12.7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5:18" ht="12.7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5:18" ht="12.7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5:18" ht="12.7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5:18" ht="12.7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5:18" ht="12.7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5:18" ht="12.7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5:18" ht="12.7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5:18" ht="12.7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5:18" ht="12.7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5:18" ht="12.7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5:18" ht="12.7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5:18" ht="12.7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5:18" ht="12.7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5:18" ht="12.7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5:18" ht="12.7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5:18" ht="12.7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5:18" ht="12.7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5:18" ht="12.7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5:18" ht="12.7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5:18" ht="12.7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5:18" ht="12.7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5:18" ht="12.7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5:18" ht="12.7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5:18" ht="12.7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5:18" ht="12.7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5:18" ht="12.7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5:18" ht="12.7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5:18" ht="12.7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5:18" ht="12.7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5:18" ht="12.7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5:18" ht="12.7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5:18" ht="12.7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5:18" ht="12.7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5:18" ht="12.7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5:18" ht="12.7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5:18" ht="12.7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5:18" ht="12.7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5:18" ht="12.7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5:18" ht="12.7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5:18" ht="12.7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5:18" ht="12.7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5:18" ht="12.7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5:18" ht="12.7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5:18" ht="12.7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5:18" ht="12.7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5:18" ht="12.7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5:18" ht="12.7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5:18" ht="12.7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5:18" ht="12.7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5:18" ht="12.7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5:18" ht="12.7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5:18" ht="12.7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5:18" ht="12.7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5:18" ht="12.7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5:18" ht="12.7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5:18" ht="12.7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5:18" ht="12.7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5:18" ht="12.7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5:18" ht="12.7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5:18" ht="12.7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5:18" ht="12.7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5:18" ht="12.7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5:18" ht="12.7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5:18" ht="12.7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5:18" ht="12.7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5:18" ht="12.7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5:18" ht="12.7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5:18" ht="12.7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5:18" ht="12.7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5:18" ht="12.7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5:18" ht="12.7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5:18" ht="12.7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5:18" ht="12.7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5:18" ht="12.7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5:18" ht="12.7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5:18" ht="12.7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5:18" ht="12.7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5:18" ht="12.7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5:18" ht="12.7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5:18" ht="12.7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5:18" ht="12.7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5:18" ht="12.7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5:18" ht="12.7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5:18" ht="12.7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5:18" ht="12.7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5:18" ht="12.7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5:18" ht="12.7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5:18" ht="12.7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5:18" ht="12.7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5:18" ht="12.7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5:18" ht="12.7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5:18" ht="12.7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5:18" ht="12.7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5:18" ht="12.7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5:18" ht="12.7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5:18" ht="12.7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5:18" ht="12.7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5:18" ht="12.7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5:18" ht="12.7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5:18" ht="12.7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5:18" ht="12.7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5:18" ht="12.7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5:18" ht="12.7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5:18" ht="12.7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5:18" ht="12.7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5:18" ht="12.7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5:18" ht="12.7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5:18" ht="12.7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5:18" ht="12.7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5:18" ht="12.7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5:18" ht="12.7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5:18" ht="12.7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5:18" ht="12.7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5:18" ht="12.7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5:18" ht="12.7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5:18" ht="12.7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5:18" ht="12.7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5:18" ht="12.7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5:18" ht="12.7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5:18" ht="12.7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5:18" ht="12.7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5:18" ht="12.7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5:18" ht="12.7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5:18" ht="12.7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5:18" ht="12.7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5:18" ht="12.7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5:18" ht="12.7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5:18" ht="12.7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5:18" ht="12.7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5:18" ht="12.7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5:18" ht="12.7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5:18" ht="12.7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5:18" ht="12.7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5:18" ht="12.7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5:18" ht="12.7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5:18" ht="12.7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5:18" ht="12.7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5:18" ht="12.7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5:18" ht="12.7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5:18" ht="12.7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5:18" ht="12.7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5:18" ht="12.7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5:18" ht="12.7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5:18" ht="12.7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5:18" ht="12.7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5:18" ht="12.7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5:18" ht="12.7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5:18" ht="12.7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5:18" ht="12.7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5:18" ht="12.7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5:18" ht="12.7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5:18" ht="12.7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5:18" ht="12.7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5:18" ht="12.7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5:18" ht="12.7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5:18" ht="12.7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5:18" ht="12.7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5:18" ht="12.7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5:18" ht="12.7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5:18" ht="12.7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5:18" ht="12.7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5:18" ht="12.7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5:18" ht="12.7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5:18" ht="12.7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5:18" ht="12.7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5:18" ht="12.7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5:18" ht="12.7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5:18" ht="12.7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5:18" ht="12.7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5:18" ht="12.7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5:18" ht="12.7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5:18" ht="12.7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5:18" ht="12.7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5:18" ht="12.7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5:18" ht="12.7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5:18" ht="12.7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5:18" ht="12.7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5:18" ht="12.7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5:18" ht="12.7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5:18" ht="12.7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5:18" ht="12.7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5:18" ht="12.7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5:18" ht="12.7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5:18" ht="12.7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5:18" ht="12.7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5:18" ht="12.7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5:18" ht="12.7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5:18" ht="12.7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5:18" ht="12.7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5:18" ht="12.7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5:18" ht="12.7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5:18" ht="12.7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5:18" ht="12.7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5:18" ht="12.7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5:18" ht="12.7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5:18" ht="12.7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5:18" ht="12.7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5:18" ht="12.7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5:18" ht="12.7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5:18" ht="12.7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5:18" ht="12.7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5:18" ht="12.7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5:18" ht="12.7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5:18" ht="12.7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5:18" ht="12.7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5:18" ht="12.7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5:18" ht="12.7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5:18" ht="12.75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5:18" ht="12.75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5:18" ht="12.75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5:18" ht="12.75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5:18" ht="12.75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5:18" ht="12.75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5:18" ht="12.75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5:18" ht="12.75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5:18" ht="12.75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5:18" ht="12.75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5:18" ht="12.75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5:18" ht="12.75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5:18" ht="12.75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5:18" ht="12.75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5:18" ht="12.75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5:18" ht="12.75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5:18" ht="12.75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5:18" ht="12.75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5:18" ht="12.75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5:18" ht="12.75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5:18" ht="12.75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5:18" ht="12.75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5:18" ht="12.75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5:18" ht="12.75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5:18" ht="12.75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5:18" ht="12.75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5:18" ht="12.75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5:18" ht="12.75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5:18" ht="12.75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5:18" ht="12.75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5:18" ht="12.75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5:18" ht="12.75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5:18" ht="12.75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5:18" ht="12.75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5:18" ht="12.75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5:18" ht="12.75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5:18" ht="12.75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5:18" ht="12.75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5:18" ht="12.75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5:18" ht="12.75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5:18" ht="12.75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5:18" ht="12.75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5:18" ht="12.75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5:18" ht="12.75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5:18" ht="12.75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5:18" ht="12.75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5:18" ht="12.75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5:18" ht="12.75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5:18" ht="12.75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5:18" ht="12.75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5:18" ht="12.75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5:18" ht="12.75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5:18" ht="12.75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5:18" ht="12.75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5:18" ht="12.75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5:18" ht="12.75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5:18" ht="12.75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5:18" ht="12.75"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5:18" ht="12.75"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5:18" ht="12.75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5:18" ht="12.75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5:18" ht="12.75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5:18" ht="12.75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5:18" ht="12.75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5:18" ht="12.75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5:18" ht="12.7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5:18" ht="12.7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5:18" ht="12.7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5:18" ht="12.7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5:18" ht="12.7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5:18" ht="12.7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5:18" ht="12.7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5:18" ht="12.7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5:18" ht="12.7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5:18" ht="12.7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5:18" ht="12.7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5:18" ht="12.7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5:18" ht="12.7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5:18" ht="12.7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5:18" ht="12.7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5:18" ht="12.7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5:18" ht="12.7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5:18" ht="12.7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5:18" ht="12.7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5:18" ht="12.7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5:18" ht="12.7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5:18" ht="12.7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5:18" ht="12.7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5:18" ht="12.7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5:18" ht="12.7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5:18" ht="12.7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5:18" ht="12.7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5:18" ht="12.7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5:18" ht="12.7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5:18" ht="12.7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5:18" ht="12.7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5:18" ht="12.7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5:18" ht="12.7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5:18" ht="12.7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5:18" ht="12.7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5:18" ht="12.7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5:18" ht="12.7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5:18" ht="12.7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5:18" ht="12.7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5:18" ht="12.7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5:18" ht="12.7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5:18" ht="12.7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5:18" ht="12.7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5:18" ht="12.7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5:18" ht="12.7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5:18" ht="12.7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5:18" ht="12.7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5:18" ht="12.7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5:18" ht="12.7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5:18" ht="12.7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5:18" ht="12.7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5:18" ht="12.7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5:18" ht="12.7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5:18" ht="12.7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5:18" ht="12.7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5:18" ht="12.7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5:18" ht="12.7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5:18" ht="12.7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5:18" ht="12.7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5:18" ht="12.7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5:18" ht="12.7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5:18" ht="12.7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5:18" ht="12.7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5:18" ht="12.7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5:18" ht="12.7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5:18" ht="12.7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5:18" ht="12.7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5:18" ht="12.7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5:18" ht="12.7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5:18" ht="12.7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5:18" ht="12.7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5:18" ht="12.7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5:18" ht="12.7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5:18" ht="12.7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5:18" ht="12.7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5:18" ht="12.7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5:18" ht="12.7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5:18" ht="12.7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5:18" ht="12.7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5:18" ht="12.7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5:18" ht="12.7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5:18" ht="12.7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5:18" ht="12.7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5:18" ht="12.7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5:18" ht="12.7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5:18" ht="12.7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5:18" ht="12.7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5:18" ht="12.7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5:18" ht="12.7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5:18" ht="12.7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5:18" ht="12.7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5:18" ht="12.7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5:18" ht="12.7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5:18" ht="12.7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5:18" ht="12.7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5:18" ht="12.7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5:18" ht="12.7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5:18" ht="12.7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5:18" ht="12.7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5:18" ht="12.7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5:18" ht="12.7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5:18" ht="12.7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5:18" ht="12.7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5:18" ht="12.7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5:18" ht="12.7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5:18" ht="12.7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5:18" ht="12.7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5:18" ht="12.7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5:18" ht="12.7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5:18" ht="12.7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5:18" ht="12.7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5:18" ht="12.7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5:18" ht="12.7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5:18" ht="12.7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5:18" ht="12.7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5:18" ht="12.7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5:18" ht="12.7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5:18" ht="12.7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5:18" ht="12.7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5:18" ht="12.7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5:18" ht="12.7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5:18" ht="12.7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5:18" ht="12.7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5:18" ht="12.7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5:18" ht="12.7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5:18" ht="12.7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5:18" ht="12.7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5:18" ht="12.7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5:18" ht="12.7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5:18" ht="12.7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5:18" ht="12.7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5:18" ht="12.7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5:18" ht="12.7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5:18" ht="12.7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5:18" ht="12.7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5:18" ht="12.7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5:18" ht="12.7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5:18" ht="12.7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5:18" ht="12.7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5:18" ht="12.7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5:18" ht="12.7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5:18" ht="12.7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5:18" ht="12.7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5:18" ht="12.7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5:18" ht="12.7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5:18" ht="12.7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5:18" ht="12.7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5:18" ht="12.7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5:18" ht="12.7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5:18" ht="12.7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5:18" ht="12.7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5:18" ht="12.7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5:18" ht="12.7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5:18" ht="12.7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5:18" ht="12.7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5:18" ht="12.7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5:18" ht="12.7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5:18" ht="12.7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5:18" ht="12.7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5:18" ht="12.7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5:18" ht="12.7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5:18" ht="12.7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5:18" ht="12.7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5:18" ht="12.7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5:18" ht="12.7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5:18" ht="12.7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5:18" ht="12.7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5:18" ht="12.7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5:18" ht="12.7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5:18" ht="12.7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5:18" ht="12.7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5:18" ht="12.7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5:18" ht="12.7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5:18" ht="12.7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5:18" ht="12.7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5:18" ht="12.7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5:18" ht="12.7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5:18" ht="12.7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5:18" ht="12.7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5:18" ht="12.7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5:18" ht="12.7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5:18" ht="12.7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5:18" ht="12.7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5:18" ht="12.7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5:18" ht="12.7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5:18" ht="12.7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5:18" ht="12.7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5:18" ht="12.7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5:18" ht="12.7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5:18" ht="12.7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5:18" ht="12.7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5:18" ht="12.7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5:18" ht="12.7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5:18" ht="12.7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5:18" ht="12.7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5:18" ht="12.7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5:18" ht="12.7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5:18" ht="12.7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5:18" ht="12.7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5:18" ht="12.7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5:18" ht="12.7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5:18" ht="12.7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5:18" ht="12.7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5:18" ht="12.7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5:18" ht="12.7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5:18" ht="12.7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5:18" ht="12.7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5:18" ht="12.7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5:18" ht="12.7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5:18" ht="12.7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5:18" ht="12.7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5:18" ht="12.7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5:18" ht="12.7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5:18" ht="12.7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5:18" ht="12.7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5:18" ht="12.7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5:18" ht="12.7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5:18" ht="12.7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5:18" ht="12.7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5:18" ht="12.7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5:18" ht="12.7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5:18" ht="12.7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5:18" ht="12.7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5:18" ht="12.7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5:18" ht="12.7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5:18" ht="12.7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5:18" ht="12.7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5:18" ht="12.7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5:18" ht="12.7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5:18" ht="12.7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5:18" ht="12.7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5:18" ht="12.7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5:18" ht="12.7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5:18" ht="12.7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5:18" ht="12.7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5:18" ht="12.7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5:18" ht="12.7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5:18" ht="12.7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5:18" ht="12.7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5:18" ht="12.7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5:18" ht="12.7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5:18" ht="12.7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5:18" ht="12.7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5:18" ht="12.7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5:18" ht="12.7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5:18" ht="12.7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5:18" ht="12.7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5:18" ht="12.7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5:18" ht="12.7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5:18" ht="12.7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5:18" ht="12.7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5:18" ht="12.7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5:18" ht="12.7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5:18" ht="12.7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5:18" ht="12.7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5:18" ht="12.7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5:18" ht="12.7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5:18" ht="12.7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5:18" ht="12.7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5:18" ht="12.7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5:18" ht="12.7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5:18" ht="12.7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5:18" ht="12.7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5:18" ht="12.7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5:18" ht="12.7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5:18" ht="12.7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5:18" ht="12.7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5:18" ht="12.7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5:18" ht="12.7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5:18" ht="12.7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5:18" ht="12.7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5:18" ht="12.7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5:18" ht="12.7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5:18" ht="12.7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5:18" ht="12.7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5:18" ht="12.7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5:18" ht="12.7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5:18" ht="12.7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5:18" ht="12.7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5:18" ht="12.7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5:18" ht="12.7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5:18" ht="12.7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5:18" ht="12.7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5:18" ht="12.7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5:18" ht="12.7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5:18" ht="12.7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5:18" ht="12.7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5:18" ht="12.7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5:18" ht="12.7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5:18" ht="12.7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5:18" ht="12.7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5:18" ht="12.7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5:18" ht="12.7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5:18" ht="12.7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5:18" ht="12.7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5:18" ht="12.7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5:18" ht="12.7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5:18" ht="12.7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5:18" ht="12.7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5:18" ht="12.7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5:18" ht="12.7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5:18" ht="12.7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5:18" ht="12.7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5:18" ht="12.7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5:18" ht="12.7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5:18" ht="12.7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5:18" ht="12.7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5:18" ht="12.7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</row>
    <row r="1373" spans="5:18" ht="12.7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</row>
    <row r="1374" spans="5:18" ht="12.7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</row>
    <row r="1375" spans="5:18" ht="12.7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</row>
    <row r="1376" spans="5:18" ht="12.7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</row>
    <row r="1377" spans="5:18" ht="12.7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</row>
    <row r="1378" spans="5:18" ht="12.7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</row>
    <row r="1379" spans="5:18" ht="12.7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</row>
    <row r="1380" spans="5:18" ht="12.7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</row>
    <row r="1381" spans="5:18" ht="12.7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</row>
    <row r="1382" spans="5:18" ht="12.7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</row>
    <row r="1383" spans="5:18" ht="12.7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</row>
    <row r="1384" spans="5:18" ht="12.7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</row>
    <row r="1385" spans="5:18" ht="12.7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</row>
    <row r="1386" spans="5:18" ht="12.7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</row>
    <row r="1387" spans="5:18" ht="12.7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</row>
    <row r="1388" spans="5:18" ht="12.7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</row>
    <row r="1389" spans="5:18" ht="12.7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</row>
    <row r="1390" spans="5:18" ht="12.7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</row>
    <row r="1391" spans="5:18" ht="12.7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</row>
    <row r="1392" spans="5:18" ht="12.7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</row>
    <row r="1393" spans="5:18" ht="12.7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</row>
    <row r="1394" spans="5:18" ht="12.7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</row>
    <row r="1395" spans="5:18" ht="12.7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</row>
    <row r="1396" spans="5:18" ht="12.7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</row>
    <row r="1397" spans="5:18" ht="12.7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</row>
    <row r="1398" spans="5:18" ht="12.7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</row>
    <row r="1399" spans="5:18" ht="12.7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</row>
    <row r="1400" spans="5:18" ht="12.7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</row>
    <row r="1401" spans="5:18" ht="12.7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</row>
    <row r="1402" spans="5:18" ht="12.7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</row>
    <row r="1403" spans="5:18" ht="12.7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</row>
    <row r="1404" spans="5:18" ht="12.7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</row>
    <row r="1405" spans="5:18" ht="12.7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</row>
    <row r="1406" spans="5:18" ht="12.7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</row>
    <row r="1407" spans="5:18" ht="12.7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</row>
    <row r="1408" spans="5:18" ht="12.7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</row>
    <row r="1409" spans="5:18" ht="12.7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</row>
    <row r="1410" spans="5:18" ht="12.7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</row>
    <row r="1411" spans="5:18" ht="12.7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</row>
    <row r="1412" spans="5:18" ht="12.7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</row>
    <row r="1413" spans="5:18" ht="12.7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</row>
    <row r="1414" spans="5:18" ht="12.7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</row>
    <row r="1415" spans="5:18" ht="12.7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</row>
    <row r="1416" spans="5:18" ht="12.7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</row>
    <row r="1417" spans="5:18" ht="12.7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  <row r="1418" spans="5:18" ht="12.7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  <row r="1419" spans="5:18" ht="12.7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  <row r="1420" spans="5:18" ht="12.7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</row>
    <row r="1421" spans="5:18" ht="12.7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</row>
    <row r="1422" spans="5:18" ht="12.7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</row>
    <row r="1423" spans="5:18" ht="12.7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</row>
    <row r="1424" spans="5:18" ht="12.7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</row>
    <row r="1425" spans="5:18" ht="12.7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</row>
    <row r="1426" spans="5:18" ht="12.7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</row>
    <row r="1427" spans="5:18" ht="12.7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</row>
    <row r="1428" spans="5:18" ht="12.7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</row>
    <row r="1429" spans="5:18" ht="12.7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</row>
    <row r="1430" spans="5:18" ht="12.7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</row>
    <row r="1431" spans="5:18" ht="12.7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</row>
    <row r="1432" spans="5:18" ht="12.7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</row>
    <row r="1433" spans="5:18" ht="12.7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</row>
    <row r="1434" spans="5:18" ht="12.7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</row>
    <row r="1435" spans="5:18" ht="12.7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</row>
    <row r="1436" spans="5:18" ht="12.7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</row>
    <row r="1437" spans="5:18" ht="12.7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</row>
    <row r="1438" spans="5:18" ht="12.7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</row>
    <row r="1439" spans="5:18" ht="12.7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</row>
    <row r="1440" spans="5:18" ht="12.7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</row>
    <row r="1441" spans="5:18" ht="12.7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</row>
    <row r="1442" spans="5:18" ht="12.7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</row>
    <row r="1443" spans="5:18" ht="12.7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</row>
    <row r="1444" spans="5:18" ht="12.7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</row>
    <row r="1445" spans="5:18" ht="12.7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</row>
    <row r="1446" spans="5:18" ht="12.7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</row>
    <row r="1447" spans="5:18" ht="12.7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</row>
    <row r="1448" spans="5:18" ht="12.7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</row>
    <row r="1449" spans="5:18" ht="12.7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</row>
    <row r="1450" spans="5:18" ht="12.7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</row>
    <row r="1451" spans="5:18" ht="12.7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</row>
    <row r="1452" spans="5:18" ht="12.7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</row>
    <row r="1453" spans="5:18" ht="12.7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</row>
    <row r="1454" spans="5:18" ht="12.7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</row>
    <row r="1455" spans="5:18" ht="12.7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</row>
    <row r="1456" spans="5:18" ht="12.7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</row>
    <row r="1457" spans="5:18" ht="12.7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</row>
    <row r="1458" spans="5:18" ht="12.7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</row>
    <row r="1459" spans="5:18" ht="12.7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</row>
    <row r="1460" spans="5:18" ht="12.7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</row>
    <row r="1461" spans="5:18" ht="12.7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</row>
    <row r="1462" spans="5:18" ht="12.7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</row>
    <row r="1463" spans="5:18" ht="12.7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</row>
    <row r="1464" spans="5:18" ht="12.7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</row>
    <row r="1465" spans="5:18" ht="12.7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</row>
    <row r="1466" spans="5:18" ht="12.7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</row>
    <row r="1467" spans="5:18" ht="12.7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</row>
    <row r="1468" spans="5:18" ht="12.7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</row>
    <row r="1469" spans="5:18" ht="12.7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</row>
    <row r="1470" spans="5:18" ht="12.7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</row>
    <row r="1471" spans="5:18" ht="12.7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</row>
    <row r="1472" spans="5:18" ht="12.7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</row>
    <row r="1473" spans="5:18" ht="12.7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</row>
    <row r="1474" spans="5:18" ht="12.7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</row>
    <row r="1475" spans="5:18" ht="12.7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</row>
    <row r="1476" spans="5:18" ht="12.7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</row>
    <row r="1477" spans="5:18" ht="12.7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</row>
    <row r="1478" spans="5:18" ht="12.7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spans="5:18" ht="12.7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</row>
    <row r="1480" spans="5:18" ht="12.7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</row>
    <row r="1481" spans="5:18" ht="12.7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</row>
    <row r="1482" spans="5:18" ht="12.7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</row>
    <row r="1483" spans="5:18" ht="12.7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</row>
    <row r="1484" spans="5:18" ht="12.7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</row>
    <row r="1485" spans="5:18" ht="12.7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</row>
    <row r="1486" spans="5:18" ht="12.7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</row>
    <row r="1487" spans="5:18" ht="12.7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</row>
    <row r="1488" spans="5:18" ht="12.7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</row>
    <row r="1489" spans="5:18" ht="12.7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</row>
    <row r="1490" spans="5:18" ht="12.7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</row>
    <row r="1491" spans="5:18" ht="12.7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</row>
    <row r="1492" spans="5:18" ht="12.7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</row>
    <row r="1493" spans="5:18" ht="12.7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</row>
    <row r="1494" spans="5:18" ht="12.7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</row>
    <row r="1495" spans="5:18" ht="12.7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</row>
    <row r="1496" spans="5:18" ht="12.7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</row>
    <row r="1497" spans="5:18" ht="12.7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</row>
    <row r="1498" spans="5:18" ht="12.7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</row>
    <row r="1499" spans="5:18" ht="12.7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</row>
    <row r="1500" spans="5:18" ht="12.7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</row>
    <row r="1501" spans="5:18" ht="12.7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</row>
    <row r="1502" spans="5:18" ht="12.7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</row>
    <row r="1503" spans="5:18" ht="12.7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</row>
    <row r="1504" spans="5:18" ht="12.7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</row>
    <row r="1505" spans="5:18" ht="12.7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</row>
    <row r="1506" spans="5:18" ht="12.7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</row>
    <row r="1507" spans="5:18" ht="12.7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</row>
    <row r="1508" spans="5:18" ht="12.7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</row>
    <row r="1509" spans="5:18" ht="12.7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</row>
    <row r="1510" spans="5:18" ht="12.7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</row>
    <row r="1511" spans="5:18" ht="12.7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</row>
    <row r="1512" spans="5:18" ht="12.7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</row>
    <row r="1513" spans="5:18" ht="12.7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</row>
    <row r="1514" spans="5:18" ht="12.7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</row>
    <row r="1515" spans="5:18" ht="12.7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</row>
    <row r="1516" spans="5:18" ht="12.7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</row>
    <row r="1517" spans="5:18" ht="12.7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</row>
    <row r="1518" spans="5:18" ht="12.7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</row>
    <row r="1519" spans="5:18" ht="12.7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</row>
    <row r="1520" spans="5:18" ht="12.7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</row>
    <row r="1521" spans="5:18" ht="12.7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</row>
    <row r="1522" spans="5:18" ht="12.7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</row>
    <row r="1523" spans="5:18" ht="12.7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</row>
    <row r="1524" spans="5:18" ht="12.7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</row>
    <row r="1525" spans="5:18" ht="12.7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</row>
    <row r="1526" spans="5:18" ht="12.7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</row>
    <row r="1527" spans="5:18" ht="12.7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</row>
    <row r="1528" spans="5:18" ht="12.7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</row>
    <row r="1529" spans="5:18" ht="12.7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</row>
    <row r="1530" spans="5:18" ht="12.7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</row>
    <row r="1531" spans="5:18" ht="12.7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</row>
    <row r="1532" spans="5:18" ht="12.7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</row>
    <row r="1533" spans="5:18" ht="12.7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</row>
    <row r="1534" spans="5:18" ht="12.7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</row>
    <row r="1535" spans="5:18" ht="12.7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</row>
    <row r="1536" spans="5:18" ht="12.7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</row>
    <row r="1537" spans="5:18" ht="12.7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</row>
    <row r="1538" spans="5:18" ht="12.7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</row>
    <row r="1539" spans="5:18" ht="12.7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</row>
    <row r="1540" spans="5:18" ht="12.7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</row>
    <row r="1541" spans="5:18" ht="12.7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</row>
    <row r="1542" spans="5:18" ht="12.7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</row>
    <row r="1543" spans="5:18" ht="12.7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</row>
    <row r="1544" spans="5:18" ht="12.7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</row>
    <row r="1545" spans="5:18" ht="12.7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</row>
    <row r="1546" spans="5:18" ht="12.7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</row>
    <row r="1547" spans="5:18" ht="12.7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</row>
    <row r="1548" spans="5:18" ht="12.7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</row>
    <row r="1549" spans="5:18" ht="12.7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</row>
    <row r="1550" spans="5:18" ht="12.7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</row>
    <row r="1551" spans="5:18" ht="12.7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</row>
    <row r="1552" spans="5:18" ht="12.7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</row>
    <row r="1553" spans="5:18" ht="12.7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</row>
    <row r="1554" spans="5:18" ht="12.7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</row>
    <row r="1555" spans="5:18" ht="12.7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</row>
    <row r="1556" spans="5:18" ht="12.7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</row>
    <row r="1557" spans="5:18" ht="12.7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</row>
    <row r="1558" spans="5:18" ht="12.7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</row>
    <row r="1559" spans="5:18" ht="12.7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</row>
    <row r="1560" spans="5:18" ht="12.7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</row>
    <row r="1561" spans="5:18" ht="12.7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</row>
    <row r="1562" spans="5:18" ht="12.7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</row>
    <row r="1563" spans="5:18" ht="12.7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</row>
    <row r="1564" spans="5:18" ht="12.7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</row>
    <row r="1565" spans="5:18" ht="12.7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</row>
    <row r="1566" spans="5:18" ht="12.7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</row>
    <row r="1567" spans="5:18" ht="12.7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</row>
    <row r="1568" spans="5:18" ht="12.7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</row>
    <row r="1569" spans="5:18" ht="12.7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</row>
    <row r="1570" spans="5:18" ht="12.7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</row>
    <row r="1571" spans="5:18" ht="12.7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</row>
    <row r="1572" spans="5:18" ht="12.7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</row>
    <row r="1573" spans="5:18" ht="12.7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</row>
    <row r="1574" spans="5:18" ht="12.7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</row>
    <row r="1575" spans="5:18" ht="12.7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</row>
    <row r="1576" spans="5:18" ht="12.7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</row>
    <row r="1577" spans="5:18" ht="12.7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</row>
    <row r="1578" spans="5:18" ht="12.7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</row>
    <row r="1579" spans="5:18" ht="12.7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</row>
    <row r="1580" spans="5:18" ht="12.7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</row>
    <row r="1581" spans="5:18" ht="12.7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</row>
    <row r="1582" spans="5:18" ht="12.7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</row>
    <row r="1583" spans="5:18" ht="12.7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</row>
    <row r="1584" spans="5:18" ht="12.7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</row>
    <row r="1585" spans="5:18" ht="12.7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</row>
    <row r="1586" spans="5:18" ht="12.7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</row>
    <row r="1587" spans="5:18" ht="12.7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</row>
    <row r="1588" spans="5:18" ht="12.7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</row>
    <row r="1589" spans="5:18" ht="12.7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</row>
    <row r="1590" spans="5:18" ht="12.7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</row>
    <row r="1591" spans="5:18" ht="12.7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</row>
    <row r="1592" spans="5:18" ht="12.7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</row>
    <row r="1593" spans="5:18" ht="12.7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</row>
    <row r="1594" spans="5:18" ht="12.7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</row>
    <row r="1595" spans="5:18" ht="12.7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</row>
    <row r="1596" spans="5:18" ht="12.7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</row>
    <row r="1597" spans="5:18" ht="12.7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</row>
    <row r="1598" spans="5:18" ht="12.7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</row>
    <row r="1599" spans="5:18" ht="12.7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</row>
    <row r="1600" spans="5:18" ht="12.7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</row>
    <row r="1601" spans="5:18" ht="12.7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</row>
    <row r="1602" spans="5:18" ht="12.7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</row>
    <row r="1603" spans="5:18" ht="12.7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</row>
    <row r="1604" spans="5:18" ht="12.7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</row>
    <row r="1605" spans="5:18" ht="12.7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</row>
    <row r="1606" spans="5:18" ht="12.7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</row>
    <row r="1607" spans="5:18" ht="12.7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</row>
    <row r="1608" spans="5:18" ht="12.7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</row>
    <row r="1609" spans="5:18" ht="12.7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</row>
    <row r="1610" spans="5:18" ht="12.7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</row>
    <row r="1611" spans="5:18" ht="12.7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</row>
    <row r="1612" spans="5:18" ht="12.7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</row>
    <row r="1613" spans="5:18" ht="12.7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</row>
    <row r="1614" spans="5:18" ht="12.7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</row>
    <row r="1615" spans="5:18" ht="12.7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</row>
    <row r="1616" spans="5:18" ht="12.7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</row>
    <row r="1617" spans="5:18" ht="12.7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</row>
    <row r="1618" spans="5:18" ht="12.7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</row>
    <row r="1619" spans="5:18" ht="12.7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</row>
    <row r="1620" spans="5:18" ht="12.7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</row>
    <row r="1621" spans="5:18" ht="12.7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</row>
    <row r="1622" spans="5:18" ht="12.7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</row>
    <row r="1623" spans="5:18" ht="12.7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</row>
    <row r="1624" spans="5:18" ht="12.7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</row>
    <row r="1625" spans="5:18" ht="12.7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</row>
    <row r="1626" spans="5:18" ht="12.7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</row>
    <row r="1627" spans="5:18" ht="12.7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</row>
    <row r="1628" spans="5:18" ht="12.7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</row>
    <row r="1629" spans="5:18" ht="12.7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</row>
    <row r="1630" spans="5:18" ht="12.7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</row>
    <row r="1631" spans="5:18" ht="12.7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</row>
    <row r="1632" spans="5:18" ht="12.7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</row>
    <row r="1633" spans="5:18" ht="12.7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</row>
    <row r="1634" spans="5:18" ht="12.7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</row>
    <row r="1635" spans="5:18" ht="12.7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</row>
    <row r="1636" spans="5:18" ht="12.7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</row>
    <row r="1637" spans="5:18" ht="12.7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</row>
    <row r="1638" spans="5:18" ht="12.7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</row>
    <row r="1639" spans="5:18" ht="12.7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</row>
    <row r="1640" spans="5:18" ht="12.7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</row>
    <row r="1641" spans="5:18" ht="12.7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</row>
    <row r="1642" spans="5:18" ht="12.7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</row>
    <row r="1643" spans="5:18" ht="12.7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</row>
    <row r="1644" spans="5:18" ht="12.7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</row>
    <row r="1645" spans="5:18" ht="12.7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</row>
    <row r="1646" spans="5:18" ht="12.7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</row>
    <row r="1647" spans="5:18" ht="12.7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</row>
    <row r="1648" spans="5:18" ht="12.7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</row>
    <row r="1649" spans="5:18" ht="12.7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</row>
    <row r="1650" spans="5:18" ht="12.7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</row>
    <row r="1651" spans="5:18" ht="12.7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</row>
    <row r="1652" spans="5:18" ht="12.7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</row>
    <row r="1653" spans="5:18" ht="12.7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</row>
    <row r="1654" spans="5:18" ht="12.7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</row>
    <row r="1655" spans="5:18" ht="12.7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</row>
    <row r="1656" spans="5:18" ht="12.7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</row>
    <row r="1657" spans="5:18" ht="12.7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</row>
    <row r="1658" spans="5:18" ht="12.7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</row>
    <row r="1659" spans="5:18" ht="12.7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</row>
    <row r="1660" spans="5:18" ht="12.7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</row>
    <row r="1661" spans="5:18" ht="12.7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</row>
    <row r="1662" spans="5:18" ht="12.7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</row>
    <row r="1663" spans="5:18" ht="12.7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</row>
    <row r="1664" spans="5:18" ht="12.7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</row>
    <row r="1665" spans="5:18" ht="12.7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</row>
    <row r="1666" spans="5:18" ht="12.7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</row>
    <row r="1667" spans="5:18" ht="12.7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</row>
    <row r="1668" spans="5:18" ht="12.7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</row>
    <row r="1669" spans="5:18" ht="12.7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</row>
    <row r="1670" spans="5:18" ht="12.7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</row>
    <row r="1671" spans="5:18" ht="12.7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</row>
    <row r="1672" spans="5:18" ht="12.7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</row>
    <row r="1673" spans="5:18" ht="12.7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</row>
    <row r="1674" spans="5:18" ht="12.7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</row>
    <row r="1675" spans="5:18" ht="12.7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</row>
    <row r="1676" spans="5:18" ht="12.7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</row>
    <row r="1677" spans="5:18" ht="12.7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</row>
    <row r="1678" spans="5:18" ht="12.7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</row>
    <row r="1679" spans="5:18" ht="12.7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</row>
    <row r="1680" spans="5:18" ht="12.7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</row>
    <row r="1681" spans="5:18" ht="12.7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</row>
    <row r="1682" spans="5:18" ht="12.7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</row>
    <row r="1683" spans="5:18" ht="12.7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</row>
    <row r="1684" spans="5:18" ht="12.7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</row>
    <row r="1685" spans="5:18" ht="12.7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</row>
    <row r="1686" spans="5:18" ht="12.7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</row>
    <row r="1687" spans="5:18" ht="12.7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</row>
    <row r="1688" spans="5:18" ht="12.7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</row>
    <row r="1689" spans="5:18" ht="12.7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</row>
    <row r="1690" spans="5:18" ht="12.7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</row>
    <row r="1691" spans="5:18" ht="12.7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</row>
    <row r="1692" spans="5:18" ht="12.7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</row>
    <row r="1693" spans="5:18" ht="12.7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</row>
    <row r="1694" spans="5:18" ht="12.7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</row>
    <row r="1695" spans="5:18" ht="12.7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</row>
    <row r="1696" spans="5:18" ht="12.7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</row>
    <row r="1697" spans="5:18" ht="12.7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</row>
    <row r="1698" spans="5:18" ht="12.7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</row>
    <row r="1699" spans="5:18" ht="12.7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</row>
    <row r="1700" spans="5:18" ht="12.7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</row>
    <row r="1701" spans="5:18" ht="12.7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</row>
    <row r="1702" spans="5:18" ht="12.7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</row>
    <row r="1703" spans="5:18" ht="12.7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</row>
    <row r="1704" spans="5:18" ht="12.7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</row>
    <row r="1705" spans="5:18" ht="12.7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</row>
    <row r="1706" spans="5:18" ht="12.7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</row>
    <row r="1707" spans="5:18" ht="12.7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</row>
    <row r="1708" spans="5:18" ht="12.7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</row>
    <row r="1709" spans="5:18" ht="12.7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</row>
    <row r="1710" spans="5:18" ht="12.7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</row>
    <row r="1711" spans="5:18" ht="12.7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</row>
    <row r="1712" spans="5:18" ht="12.7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</row>
    <row r="1713" spans="5:18" ht="12.7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</row>
    <row r="1714" spans="5:18" ht="12.7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</row>
    <row r="1715" spans="5:18" ht="12.7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</row>
    <row r="1716" spans="5:18" ht="12.7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</row>
    <row r="1717" spans="5:18" ht="12.7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</row>
    <row r="1718" spans="5:18" ht="12.7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</row>
    <row r="1719" spans="5:18" ht="12.7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</row>
    <row r="1720" spans="5:18" ht="12.7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</row>
    <row r="1721" spans="5:18" ht="12.7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</row>
    <row r="1722" spans="5:18" ht="12.7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</row>
    <row r="1723" spans="5:18" ht="12.7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</row>
    <row r="1724" spans="5:18" ht="12.7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</row>
    <row r="1725" spans="5:18" ht="12.7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</row>
    <row r="1726" spans="5:18" ht="12.7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</row>
    <row r="1727" spans="5:18" ht="12.7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</row>
    <row r="1728" spans="5:18" ht="12.7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</row>
    <row r="1729" spans="5:18" ht="12.7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</row>
    <row r="1730" spans="5:18" ht="12.7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</row>
    <row r="1731" spans="5:18" ht="12.7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</row>
    <row r="1732" spans="5:18" ht="12.7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</row>
    <row r="1733" spans="5:18" ht="12.7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</row>
    <row r="1734" spans="5:18" ht="12.7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</row>
    <row r="1735" spans="5:18" ht="12.7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</row>
    <row r="1736" spans="5:18" ht="12.7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</row>
    <row r="1737" spans="5:18" ht="12.7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</row>
    <row r="1738" spans="5:18" ht="12.7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</row>
    <row r="1739" spans="5:18" ht="12.7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</row>
    <row r="1740" spans="5:18" ht="12.7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</row>
    <row r="1741" spans="5:18" ht="12.7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</row>
    <row r="1742" spans="5:18" ht="12.7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</row>
    <row r="1743" spans="5:18" ht="12.7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</row>
    <row r="1744" spans="5:18" ht="12.7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</row>
    <row r="1745" spans="5:18" ht="12.7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</row>
    <row r="1746" spans="5:18" ht="12.7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</row>
    <row r="1747" spans="5:18" ht="12.7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</row>
    <row r="1748" spans="5:18" ht="12.7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</row>
    <row r="1749" spans="5:18" ht="12.7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</row>
    <row r="1750" spans="5:18" ht="12.7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</row>
    <row r="1751" spans="5:18" ht="12.7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</row>
    <row r="1752" spans="5:18" ht="12.7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</row>
    <row r="1753" spans="5:18" ht="12.7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</row>
    <row r="1754" spans="5:18" ht="12.7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</row>
    <row r="1755" spans="5:18" ht="12.7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</row>
    <row r="1756" spans="5:18" ht="12.7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</row>
    <row r="1757" spans="5:18" ht="12.7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</row>
    <row r="1758" spans="5:18" ht="12.7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</row>
    <row r="1759" spans="5:18" ht="12.7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</row>
    <row r="1760" spans="5:18" ht="12.7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</row>
    <row r="1761" spans="5:18" ht="12.7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</row>
    <row r="1762" spans="5:18" ht="12.7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</row>
    <row r="1763" spans="5:18" ht="12.7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</row>
    <row r="1764" spans="5:18" ht="12.7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</row>
    <row r="1765" spans="5:18" ht="12.7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</row>
    <row r="1766" spans="5:18" ht="12.7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</row>
    <row r="1767" spans="5:18" ht="12.7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</row>
    <row r="1768" spans="5:18" ht="12.7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</row>
    <row r="1769" spans="5:18" ht="12.7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</row>
    <row r="1770" spans="5:18" ht="12.7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</row>
    <row r="1771" spans="5:18" ht="12.7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</row>
    <row r="1772" spans="5:18" ht="12.7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</row>
    <row r="1773" spans="5:18" ht="12.7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</row>
    <row r="1774" spans="5:18" ht="12.7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</row>
    <row r="1775" spans="5:18" ht="12.7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</row>
    <row r="1776" spans="5:18" ht="12.7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</row>
    <row r="1777" spans="5:18" ht="12.7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</row>
    <row r="1778" spans="5:18" ht="12.7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</row>
    <row r="1779" spans="5:18" ht="12.7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</row>
    <row r="1780" spans="5:18" ht="12.7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</row>
    <row r="1781" spans="5:18" ht="12.7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</row>
    <row r="1782" spans="5:18" ht="12.7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</row>
    <row r="1783" spans="5:18" ht="12.7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</row>
    <row r="1784" spans="5:18" ht="12.7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</row>
    <row r="1785" spans="5:18" ht="12.7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</row>
    <row r="1786" spans="5:18" ht="12.7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</row>
    <row r="1787" spans="5:18" ht="12.7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</row>
    <row r="1788" spans="5:18" ht="12.7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</row>
    <row r="1789" spans="5:18" ht="12.7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</row>
    <row r="1790" spans="5:18" ht="12.7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</row>
    <row r="1791" spans="5:18" ht="12.7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</row>
    <row r="1792" spans="5:18" ht="12.7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</row>
    <row r="1793" spans="5:18" ht="12.7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</row>
    <row r="1794" spans="5:18" ht="12.7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</row>
    <row r="1795" spans="5:18" ht="12.7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</row>
    <row r="1796" spans="5:18" ht="12.7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</row>
    <row r="1797" spans="5:18" ht="12.7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</row>
    <row r="1798" spans="5:18" ht="12.7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</row>
    <row r="1799" spans="5:18" ht="12.7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</row>
    <row r="1800" spans="5:18" ht="12.7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</row>
    <row r="1801" spans="5:18" ht="12.7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</row>
    <row r="1802" spans="5:18" ht="12.7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</row>
    <row r="1803" spans="5:18" ht="12.7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</row>
    <row r="1804" spans="5:18" ht="12.7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</row>
    <row r="1805" spans="5:18" ht="12.7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</row>
    <row r="1806" spans="5:18" ht="12.7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</row>
    <row r="1807" spans="5:18" ht="12.7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</row>
    <row r="1808" spans="5:18" ht="12.7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</row>
    <row r="1809" spans="5:18" ht="12.7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</row>
    <row r="1810" spans="5:18" ht="12.7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</row>
    <row r="1811" spans="5:18" ht="12.7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</row>
    <row r="1812" spans="5:18" ht="12.7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</row>
    <row r="1813" spans="5:18" ht="12.7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</row>
    <row r="1814" spans="5:18" ht="12.7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</row>
    <row r="1815" spans="5:18" ht="12.7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</row>
    <row r="1816" spans="5:18" ht="12.7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</row>
    <row r="1817" spans="5:18" ht="12.7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</row>
    <row r="1818" spans="5:18" ht="12.7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</row>
    <row r="1819" spans="5:18" ht="12.7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</row>
    <row r="1820" spans="5:18" ht="12.7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</row>
    <row r="1821" spans="5:18" ht="12.7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</row>
    <row r="1822" spans="5:18" ht="12.7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</row>
    <row r="1823" spans="5:18" ht="12.7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</row>
    <row r="1824" spans="5:18" ht="12.7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</row>
    <row r="1825" spans="5:18" ht="12.7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</row>
    <row r="1826" spans="5:18" ht="12.7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</row>
    <row r="1827" spans="5:18" ht="12.7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</row>
    <row r="1828" spans="5:18" ht="12.7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</row>
    <row r="1829" spans="5:18" ht="12.7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</row>
    <row r="1830" spans="5:18" ht="12.7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</row>
    <row r="1831" spans="5:18" ht="12.7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</row>
    <row r="1832" spans="5:18" ht="12.7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</row>
    <row r="1833" spans="5:18" ht="12.7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</row>
    <row r="1834" spans="5:18" ht="12.7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</row>
    <row r="1835" spans="5:18" ht="12.7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</row>
    <row r="1836" spans="5:18" ht="12.7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</row>
    <row r="1837" spans="5:18" ht="12.7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</row>
    <row r="1838" spans="5:18" ht="12.7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</row>
    <row r="1839" spans="5:18" ht="12.7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</row>
    <row r="1840" spans="5:18" ht="12.7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</row>
    <row r="1841" spans="5:18" ht="12.7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</row>
    <row r="1842" spans="5:18" ht="12.7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</row>
    <row r="1843" spans="5:18" ht="12.7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</row>
    <row r="1844" spans="5:18" ht="12.7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</row>
    <row r="1845" spans="5:18" ht="12.7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</row>
    <row r="1846" spans="5:18" ht="12.7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</row>
    <row r="1847" spans="5:18" ht="12.7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</row>
    <row r="1848" spans="5:18" ht="12.7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</row>
    <row r="1849" spans="5:18" ht="12.7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</row>
    <row r="1850" spans="5:18" ht="12.7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</row>
    <row r="1851" spans="5:18" ht="12.7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</row>
    <row r="1852" spans="5:18" ht="12.7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</row>
    <row r="1853" spans="5:18" ht="12.7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</row>
    <row r="1854" spans="5:18" ht="12.7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</row>
    <row r="1855" spans="5:18" ht="12.7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</row>
    <row r="1856" spans="5:18" ht="12.7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</row>
    <row r="1857" spans="5:18" ht="12.7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</row>
    <row r="1858" spans="5:18" ht="12.7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</row>
    <row r="1859" spans="5:18" ht="12.7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</row>
    <row r="1860" spans="5:18" ht="12.7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</row>
    <row r="1861" spans="5:18" ht="12.7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</row>
    <row r="1862" spans="5:18" ht="12.7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</row>
    <row r="1863" spans="5:18" ht="12.7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</row>
    <row r="1864" spans="5:18" ht="12.7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</row>
    <row r="1865" spans="5:18" ht="12.7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</row>
    <row r="1866" spans="5:18" ht="12.7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</row>
    <row r="1867" spans="5:18" ht="12.7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</row>
    <row r="1868" spans="5:18" ht="12.7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</row>
    <row r="1869" spans="5:18" ht="12.7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</row>
    <row r="1870" spans="5:18" ht="12.7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</row>
    <row r="1871" spans="5:18" ht="12.7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</row>
    <row r="1872" spans="5:18" ht="12.7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</row>
    <row r="1873" spans="5:18" ht="12.7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</row>
    <row r="1874" spans="5:18" ht="12.7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</row>
    <row r="1875" spans="5:18" ht="12.7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</row>
    <row r="1876" spans="5:18" ht="12.7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</row>
    <row r="1877" spans="5:18" ht="12.7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</row>
    <row r="1878" spans="5:18" ht="12.7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</row>
    <row r="1879" spans="5:18" ht="12.7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</row>
    <row r="1880" spans="5:18" ht="12.7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</row>
    <row r="1881" spans="5:18" ht="12.7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</row>
    <row r="1882" spans="5:18" ht="12.7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</row>
    <row r="1883" spans="5:18" ht="12.7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</row>
    <row r="1884" spans="5:18" ht="12.7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</row>
    <row r="1885" spans="5:18" ht="12.7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</row>
    <row r="1886" spans="5:18" ht="12.7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</row>
    <row r="1887" spans="5:18" ht="12.7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</row>
    <row r="1888" spans="5:18" ht="12.7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</row>
    <row r="1889" spans="5:18" ht="12.7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</row>
    <row r="1890" spans="5:18" ht="12.7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</row>
    <row r="1891" spans="5:18" ht="12.7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</row>
    <row r="1892" spans="5:18" ht="12.7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</row>
    <row r="1893" spans="5:18" ht="12.7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</row>
    <row r="1894" spans="5:18" ht="12.7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</row>
    <row r="1895" spans="5:18" ht="12.7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</row>
    <row r="1896" spans="5:18" ht="12.7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</row>
    <row r="1897" spans="5:18" ht="12.7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</row>
    <row r="1898" spans="5:18" ht="12.7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</row>
    <row r="1899" spans="5:18" ht="12.7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</row>
    <row r="1900" spans="5:18" ht="12.7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</row>
    <row r="1901" spans="5:18" ht="12.7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</row>
    <row r="1902" spans="5:18" ht="12.7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</row>
    <row r="1903" spans="5:18" ht="12.7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</row>
    <row r="1904" spans="5:18" ht="12.7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</row>
    <row r="1905" spans="5:18" ht="12.7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</row>
    <row r="1906" spans="5:18" ht="12.7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</row>
    <row r="1907" spans="5:18" ht="12.7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</row>
    <row r="1908" spans="5:18" ht="12.7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</row>
    <row r="1909" spans="5:18" ht="12.7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</row>
    <row r="1910" spans="5:18" ht="12.7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</row>
    <row r="1911" spans="5:18" ht="12.7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</row>
    <row r="1912" spans="5:18" ht="12.7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</row>
    <row r="1913" spans="5:18" ht="12.7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</row>
    <row r="1914" spans="5:18" ht="12.7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</row>
    <row r="1915" spans="5:18" ht="12.7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</row>
    <row r="1916" spans="5:18" ht="12.7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</row>
    <row r="1917" spans="5:18" ht="12.7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</row>
    <row r="1918" spans="5:18" ht="12.7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</row>
    <row r="1919" spans="5:18" ht="12.7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</row>
    <row r="1920" spans="5:18" ht="12.7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</row>
    <row r="1921" spans="5:18" ht="12.7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</row>
    <row r="1922" spans="5:18" ht="12.7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</row>
    <row r="1923" spans="5:18" ht="12.7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</row>
    <row r="1924" spans="5:18" ht="12.7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</row>
    <row r="1925" spans="5:18" ht="12.7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</row>
    <row r="1926" spans="5:18" ht="12.7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</row>
    <row r="1927" spans="5:18" ht="12.7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</row>
    <row r="1928" spans="5:18" ht="12.7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</row>
    <row r="1929" spans="5:18" ht="12.7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</row>
    <row r="1930" spans="5:18" ht="12.7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</row>
    <row r="1931" spans="5:18" ht="12.7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</row>
    <row r="1932" spans="5:18" ht="12.7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</row>
    <row r="1933" spans="5:18" ht="12.7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</row>
    <row r="1934" spans="5:18" ht="12.7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</row>
    <row r="1935" spans="5:18" ht="12.7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</row>
    <row r="1936" spans="5:18" ht="12.7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</row>
    <row r="1937" spans="5:18" ht="12.7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</row>
    <row r="1938" spans="5:18" ht="12.7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</row>
    <row r="1939" spans="5:18" ht="12.7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</row>
    <row r="1940" spans="5:18" ht="12.7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</row>
    <row r="1941" spans="5:18" ht="12.7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</row>
    <row r="1942" spans="5:18" ht="12.7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</row>
    <row r="1943" spans="5:18" ht="12.7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</row>
    <row r="1944" spans="5:18" ht="12.7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</row>
    <row r="1945" spans="5:18" ht="12.7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</row>
    <row r="1946" spans="5:18" ht="12.7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</row>
    <row r="1947" spans="5:18" ht="12.7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</row>
    <row r="1948" spans="5:18" ht="12.7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</row>
    <row r="1949" spans="5:18" ht="12.7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</row>
    <row r="1950" spans="5:18" ht="12.7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</row>
    <row r="1951" spans="5:18" ht="12.7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</row>
    <row r="1952" spans="5:18" ht="12.7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</row>
    <row r="1953" spans="5:18" ht="12.7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</row>
    <row r="1954" spans="5:18" ht="12.7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</row>
    <row r="1955" spans="5:18" ht="12.7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</row>
    <row r="1956" spans="5:18" ht="12.7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</row>
    <row r="1957" spans="5:18" ht="12.7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</row>
    <row r="1958" spans="5:18" ht="12.7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</row>
    <row r="1959" spans="5:18" ht="12.7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</row>
    <row r="1960" spans="5:18" ht="12.7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</row>
    <row r="1961" spans="5:18" ht="12.7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</row>
    <row r="1962" spans="5:18" ht="12.7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</row>
    <row r="1963" spans="5:18" ht="12.7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</row>
    <row r="1964" spans="5:18" ht="12.7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</row>
    <row r="1965" spans="5:18" ht="12.7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</row>
    <row r="1966" spans="5:18" ht="12.7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</row>
    <row r="1967" spans="5:18" ht="12.7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</row>
    <row r="1968" spans="5:18" ht="12.7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</row>
    <row r="1969" spans="5:18" ht="12.7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</row>
    <row r="1970" spans="5:18" ht="12.7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</row>
    <row r="1971" spans="5:18" ht="12.7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</row>
    <row r="1972" spans="5:18" ht="12.7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</row>
    <row r="1973" spans="5:18" ht="12.7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</row>
    <row r="1974" spans="5:18" ht="12.7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</row>
    <row r="1975" spans="5:18" ht="12.7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</row>
    <row r="1976" spans="5:18" ht="12.7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</row>
    <row r="1977" spans="5:18" ht="12.7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</row>
    <row r="1978" spans="5:18" ht="12.7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</row>
    <row r="1979" spans="5:18" ht="12.7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</row>
    <row r="1980" spans="5:18" ht="12.7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</row>
    <row r="1981" spans="5:18" ht="12.7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</row>
    <row r="1982" spans="5:18" ht="12.7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</row>
    <row r="1983" spans="5:18" ht="12.7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</row>
    <row r="1984" spans="5:18" ht="12.7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</row>
    <row r="1985" spans="5:18" ht="12.7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</row>
    <row r="1986" spans="5:18" ht="12.7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</row>
    <row r="1987" spans="5:18" ht="12.7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</row>
    <row r="1988" spans="5:18" ht="12.7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</row>
    <row r="1989" spans="5:18" ht="12.7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</row>
    <row r="1990" spans="5:18" ht="12.7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</row>
    <row r="1991" spans="5:18" ht="12.7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</row>
    <row r="1992" spans="5:18" ht="12.7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</row>
    <row r="1993" spans="5:18" ht="12.7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</row>
    <row r="1994" spans="5:18" ht="12.7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</row>
    <row r="1995" spans="5:18" ht="12.7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</row>
    <row r="1996" spans="5:18" ht="12.7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</row>
    <row r="1997" spans="5:18" ht="12.7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</row>
    <row r="1998" spans="5:18" ht="12.7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</row>
    <row r="1999" spans="5:18" ht="12.7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</row>
    <row r="2000" spans="5:18" ht="12.7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</row>
    <row r="2001" spans="5:18" ht="12.7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</row>
    <row r="2002" spans="5:18" ht="12.7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</row>
    <row r="2003" spans="5:18" ht="12.7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</row>
    <row r="2004" spans="5:18" ht="12.7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</row>
    <row r="2005" spans="5:18" ht="12.7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</row>
    <row r="2006" spans="5:18" ht="12.7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</row>
    <row r="2007" spans="5:18" ht="12.7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</row>
    <row r="2008" spans="5:18" ht="12.7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</row>
    <row r="2009" spans="5:18" ht="12.7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</row>
    <row r="2010" spans="5:18" ht="12.7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</row>
    <row r="2011" spans="5:18" ht="12.7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</row>
    <row r="2012" spans="5:18" ht="12.7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</row>
    <row r="2013" spans="5:18" ht="12.7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</row>
    <row r="2014" spans="5:18" ht="12.7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</row>
    <row r="2015" spans="5:18" ht="12.7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</row>
    <row r="2016" spans="5:18" ht="12.7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</row>
    <row r="2017" spans="5:18" ht="12.7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</row>
    <row r="2018" spans="5:18" ht="12.7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</row>
    <row r="2019" spans="5:18" ht="12.7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</row>
    <row r="2020" spans="5:18" ht="12.7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</row>
    <row r="2021" spans="5:18" ht="12.7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</row>
    <row r="2022" spans="5:18" ht="12.7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</row>
    <row r="2023" spans="5:18" ht="12.7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</row>
    <row r="2024" spans="5:18" ht="12.7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</row>
    <row r="2025" spans="5:18" ht="12.7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</row>
    <row r="2026" spans="5:18" ht="12.7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</row>
    <row r="2027" spans="5:18" ht="12.7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</row>
    <row r="2028" spans="5:18" ht="12.7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</row>
    <row r="2029" spans="5:18" ht="12.7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</row>
    <row r="2030" spans="5:18" ht="12.7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</row>
    <row r="2031" spans="5:18" ht="12.7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</row>
    <row r="2032" spans="5:18" ht="12.7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</row>
    <row r="2033" spans="5:18" ht="12.7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</row>
    <row r="2034" spans="5:18" ht="12.7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</row>
    <row r="2035" spans="5:18" ht="12.7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</row>
    <row r="2036" spans="5:18" ht="12.7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</row>
    <row r="2037" spans="5:18" ht="12.7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</row>
    <row r="2038" spans="5:18" ht="12.7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</row>
    <row r="2039" spans="5:18" ht="12.7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</row>
    <row r="2040" spans="5:18" ht="12.7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</row>
    <row r="2041" spans="5:18" ht="12.7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</row>
    <row r="2042" spans="5:18" ht="12.7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</row>
    <row r="2043" spans="5:18" ht="12.7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</row>
    <row r="2044" spans="5:18" ht="12.7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</row>
    <row r="2045" spans="5:18" ht="12.7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</row>
    <row r="2046" spans="5:18" ht="12.7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</row>
    <row r="2047" spans="5:18" ht="12.7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</row>
    <row r="2048" spans="5:18" ht="12.7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</row>
    <row r="2049" spans="5:18" ht="12.7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</row>
    <row r="2050" spans="5:18" ht="12.7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</row>
    <row r="2051" spans="5:18" ht="12.7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</row>
    <row r="2052" spans="5:18" ht="12.7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</row>
    <row r="2053" spans="5:18" ht="12.7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</row>
    <row r="2054" spans="5:18" ht="12.7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</row>
    <row r="2055" spans="5:18" ht="12.7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</row>
    <row r="2056" spans="5:18" ht="12.7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</row>
    <row r="2057" spans="5:18" ht="12.7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</row>
    <row r="2058" spans="5:18" ht="12.7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</row>
    <row r="2059" spans="5:18" ht="12.7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</row>
    <row r="2060" spans="5:18" ht="12.7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</row>
    <row r="2061" spans="5:18" ht="12.7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</row>
    <row r="2062" spans="5:18" ht="12.7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</row>
    <row r="2063" spans="5:18" ht="12.7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</row>
    <row r="2064" spans="5:18" ht="12.7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</row>
    <row r="2065" spans="5:18" ht="12.7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</row>
    <row r="2066" spans="5:18" ht="12.7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</row>
    <row r="2067" spans="5:18" ht="12.7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</row>
    <row r="2068" spans="5:18" ht="12.7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</row>
    <row r="2069" spans="5:18" ht="12.7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</row>
    <row r="2070" spans="5:18" ht="12.7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</row>
    <row r="2071" spans="5:18" ht="12.7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</row>
    <row r="2072" spans="5:18" ht="12.7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</row>
    <row r="2073" spans="5:18" ht="12.7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</row>
    <row r="2074" spans="5:18" ht="12.7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</row>
    <row r="2075" spans="5:18" ht="12.7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</row>
    <row r="2076" spans="5:18" ht="12.7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</row>
    <row r="2077" spans="5:18" ht="12.7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</row>
    <row r="2078" spans="5:18" ht="12.7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</row>
    <row r="2079" spans="5:18" ht="12.7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</row>
    <row r="2080" spans="5:18" ht="12.7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</row>
    <row r="2081" spans="5:18" ht="12.7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</row>
    <row r="2082" spans="5:18" ht="12.7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</row>
    <row r="2083" spans="5:18" ht="12.7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</row>
    <row r="2084" spans="5:18" ht="12.7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</row>
    <row r="2085" spans="5:18" ht="12.7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</row>
    <row r="2086" spans="5:18" ht="12.7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</row>
    <row r="2087" spans="5:18" ht="12.7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</row>
    <row r="2088" spans="5:18" ht="12.7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</row>
    <row r="2089" spans="5:18" ht="12.7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</row>
    <row r="2090" spans="5:18" ht="12.7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</row>
    <row r="2091" spans="5:18" ht="12.7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</row>
    <row r="2092" spans="5:18" ht="12.7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</row>
    <row r="2093" spans="5:18" ht="12.7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</row>
    <row r="2094" spans="5:18" ht="12.7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</row>
    <row r="2095" spans="5:18" ht="12.7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</row>
    <row r="2096" spans="5:18" ht="12.7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</row>
    <row r="2097" spans="5:18" ht="12.7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</row>
    <row r="2098" spans="5:18" ht="12.7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</row>
    <row r="2099" spans="5:18" ht="12.7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</row>
    <row r="2100" spans="5:18" ht="12.7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</row>
    <row r="2101" spans="5:18" ht="12.7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</row>
    <row r="2102" spans="5:18" ht="12.7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</row>
    <row r="2103" spans="5:18" ht="12.7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</row>
    <row r="2104" spans="5:18" ht="12.7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</row>
    <row r="2105" spans="5:18" ht="12.7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</row>
    <row r="2106" spans="5:18" ht="12.7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</row>
    <row r="2107" spans="5:18" ht="12.7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</row>
    <row r="2108" spans="5:18" ht="12.7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</row>
    <row r="2109" spans="5:18" ht="12.7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</row>
    <row r="2110" spans="5:18" ht="12.7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</row>
    <row r="2111" spans="5:18" ht="12.7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</row>
    <row r="2112" spans="5:18" ht="12.7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</row>
    <row r="2113" spans="5:18" ht="12.7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</row>
    <row r="2114" spans="5:18" ht="12.7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</row>
    <row r="2115" spans="5:18" ht="12.7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</row>
    <row r="2116" spans="5:18" ht="12.7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</row>
    <row r="2117" spans="5:18" ht="12.7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</row>
    <row r="2118" spans="5:18" ht="12.7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</row>
    <row r="2119" spans="5:18" ht="12.7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</row>
    <row r="2120" spans="5:18" ht="12.7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</row>
    <row r="2121" spans="5:18" ht="12.7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</row>
    <row r="2122" spans="5:18" ht="12.7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</row>
    <row r="2123" spans="5:18" ht="12.7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</row>
    <row r="2124" spans="5:18" ht="12.7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</row>
    <row r="2125" spans="5:18" ht="12.7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</row>
    <row r="2126" spans="5:18" ht="12.7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</row>
    <row r="2127" spans="5:18" ht="12.7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</row>
    <row r="2128" spans="5:18" ht="12.7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</row>
    <row r="2129" spans="5:18" ht="12.7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</row>
    <row r="2130" spans="5:18" ht="12.7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</row>
    <row r="2131" spans="5:18" ht="12.7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</row>
    <row r="2132" spans="5:18" ht="12.7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</row>
    <row r="2133" spans="5:18" ht="12.7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</row>
    <row r="2134" spans="5:18" ht="12.7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</row>
    <row r="2135" spans="5:18" ht="12.7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</row>
    <row r="2136" spans="5:18" ht="12.7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</row>
    <row r="2137" spans="5:18" ht="12.7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</row>
    <row r="2138" spans="5:18" ht="12.7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</row>
    <row r="2139" spans="5:18" ht="12.7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</row>
    <row r="2140" spans="5:18" ht="12.7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</row>
    <row r="2141" spans="5:18" ht="12.7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</row>
    <row r="2142" spans="5:18" ht="12.7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</row>
    <row r="2143" spans="5:18" ht="12.7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</row>
    <row r="2144" spans="5:18" ht="12.7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</row>
    <row r="2145" spans="5:18" ht="12.7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</row>
    <row r="2146" spans="5:18" ht="12.7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</row>
    <row r="2147" spans="5:18" ht="12.7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</row>
    <row r="2148" spans="5:18" ht="12.7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</row>
    <row r="2149" spans="5:18" ht="12.7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</row>
    <row r="2150" spans="5:18" ht="12.7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</row>
    <row r="2151" spans="5:18" ht="12.7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</row>
    <row r="2152" spans="5:18" ht="12.7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</row>
    <row r="2153" spans="5:18" ht="12.7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</row>
    <row r="2154" spans="5:18" ht="12.7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</row>
    <row r="2155" spans="5:18" ht="12.7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</row>
    <row r="2156" spans="5:18" ht="12.7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</row>
    <row r="2157" spans="5:18" ht="12.7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</row>
    <row r="2158" spans="5:18" ht="12.7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</row>
    <row r="2159" spans="5:18" ht="12.7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</row>
    <row r="2160" spans="5:18" ht="12.7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</row>
    <row r="2161" spans="5:18" ht="12.7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</row>
    <row r="2162" spans="5:18" ht="12.7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</row>
    <row r="2163" spans="5:18" ht="12.7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</row>
    <row r="2164" spans="5:18" ht="12.7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</row>
    <row r="2165" spans="5:18" ht="12.7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</row>
    <row r="2166" spans="5:18" ht="12.7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</row>
    <row r="2167" spans="5:18" ht="12.7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</row>
    <row r="2168" spans="5:18" ht="12.7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</row>
    <row r="2169" spans="5:18" ht="12.7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</row>
    <row r="2170" spans="5:18" ht="12.7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</row>
    <row r="2171" spans="5:18" ht="12.7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</row>
    <row r="2172" spans="5:18" ht="12.7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</row>
    <row r="2173" spans="5:18" ht="12.7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</row>
    <row r="2174" spans="5:18" ht="12.7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</row>
    <row r="2175" spans="5:18" ht="12.7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</row>
    <row r="2176" spans="5:18" ht="12.7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</row>
    <row r="2177" spans="5:18" ht="12.7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</row>
    <row r="2178" spans="5:18" ht="12.7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</row>
    <row r="2179" spans="5:18" ht="12.7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</row>
    <row r="2180" spans="5:18" ht="12.7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</row>
    <row r="2181" spans="5:18" ht="12.7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</row>
    <row r="2182" spans="5:18" ht="12.7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</row>
    <row r="2183" spans="5:18" ht="12.7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</row>
    <row r="2184" spans="5:18" ht="12.7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</row>
    <row r="2185" spans="5:18" ht="12.7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</row>
    <row r="2186" spans="5:18" ht="12.7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</row>
    <row r="2187" spans="5:18" ht="12.7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</row>
    <row r="2188" spans="5:18" ht="12.7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</row>
    <row r="2189" spans="5:18" ht="12.7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</row>
    <row r="2190" spans="5:18" ht="12.7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</row>
    <row r="2191" spans="5:18" ht="12.7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</row>
    <row r="2192" spans="5:18" ht="12.7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</row>
    <row r="2193" spans="5:18" ht="12.7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</row>
    <row r="2194" spans="5:18" ht="12.7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</row>
    <row r="2195" spans="5:18" ht="12.7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</row>
    <row r="2196" spans="5:18" ht="12.7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</row>
    <row r="2197" spans="5:18" ht="12.7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</row>
    <row r="2198" spans="5:18" ht="12.7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</row>
    <row r="2199" spans="5:18" ht="12.7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</row>
    <row r="2200" spans="5:18" ht="12.7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</row>
    <row r="2201" spans="5:18" ht="12.7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</row>
    <row r="2202" spans="5:18" ht="12.7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</row>
    <row r="2203" spans="5:18" ht="12.7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</row>
    <row r="2204" spans="5:18" ht="12.7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</row>
    <row r="2205" spans="5:18" ht="12.7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</row>
    <row r="2206" spans="5:18" ht="12.7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</row>
    <row r="2207" spans="5:18" ht="12.7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</row>
    <row r="2208" spans="5:18" ht="12.7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</row>
    <row r="2209" spans="5:18" ht="12.7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</row>
    <row r="2210" spans="5:18" ht="12.7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</row>
    <row r="2211" spans="5:18" ht="12.7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</row>
    <row r="2212" spans="5:18" ht="12.7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</row>
    <row r="2213" spans="5:18" ht="12.7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</row>
    <row r="2214" spans="5:18" ht="12.7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</row>
    <row r="2215" spans="5:18" ht="12.7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</row>
    <row r="2216" spans="5:18" ht="12.7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</row>
    <row r="2217" spans="5:18" ht="12.7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</row>
    <row r="2218" spans="5:18" ht="12.7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</row>
    <row r="2219" spans="5:18" ht="12.7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</row>
    <row r="2220" spans="5:18" ht="12.7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</row>
    <row r="2221" spans="5:18" ht="12.7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</row>
    <row r="2222" spans="5:18" ht="12.7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</row>
    <row r="2223" spans="5:18" ht="12.7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</row>
    <row r="2224" spans="5:18" ht="12.7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</row>
    <row r="2225" spans="5:18" ht="12.7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</row>
    <row r="2226" spans="5:18" ht="12.7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</row>
    <row r="2227" spans="5:18" ht="12.7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</row>
    <row r="2228" spans="5:18" ht="12.7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</row>
    <row r="2229" spans="5:18" ht="12.7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</row>
    <row r="2230" spans="5:18" ht="12.7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</row>
    <row r="2231" spans="5:18" ht="12.7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</row>
    <row r="2232" spans="5:18" ht="12.7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</row>
    <row r="2233" spans="5:18" ht="12.7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</row>
    <row r="2234" spans="5:18" ht="12.7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</row>
    <row r="2235" spans="5:18" ht="12.7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</row>
    <row r="2236" spans="5:18" ht="12.7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</row>
    <row r="2237" spans="5:18" ht="12.7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</row>
    <row r="2238" spans="5:18" ht="12.7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</row>
    <row r="2239" spans="5:18" ht="12.7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</row>
    <row r="2240" spans="5:18" ht="12.7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</row>
    <row r="2241" spans="5:18" ht="12.7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</row>
    <row r="2242" spans="5:18" ht="12.7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</row>
    <row r="2243" spans="5:18" ht="12.7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</row>
    <row r="2244" spans="5:18" ht="12.7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</row>
    <row r="2245" spans="5:18" ht="12.7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</row>
    <row r="2246" spans="5:18" ht="12.7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</row>
    <row r="2247" spans="5:18" ht="12.7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</row>
    <row r="2248" spans="5:18" ht="12.7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</row>
    <row r="2249" spans="5:18" ht="12.7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</row>
    <row r="2250" spans="5:18" ht="12.7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</row>
    <row r="2251" spans="5:18" ht="12.7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</row>
    <row r="2252" spans="5:18" ht="12.7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</row>
    <row r="2253" spans="5:18" ht="12.7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</row>
    <row r="2254" spans="5:18" ht="12.7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</row>
    <row r="2255" spans="5:18" ht="12.7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</row>
    <row r="2256" spans="5:18" ht="12.7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</row>
    <row r="2257" spans="5:18" ht="12.7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</row>
    <row r="2258" spans="5:18" ht="12.7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</row>
    <row r="2259" spans="5:18" ht="12.7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</row>
    <row r="2260" spans="5:18" ht="12.7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</row>
    <row r="2261" spans="5:18" ht="12.7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</row>
    <row r="2262" spans="5:18" ht="12.7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</row>
    <row r="2263" spans="5:18" ht="12.7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</row>
    <row r="2264" spans="5:18" ht="12.7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</row>
    <row r="2265" spans="5:18" ht="12.7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</row>
    <row r="2266" spans="5:18" ht="12.7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</row>
    <row r="2267" spans="5:18" ht="12.7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</row>
    <row r="2268" spans="5:18" ht="12.7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</row>
    <row r="2269" spans="5:18" ht="12.7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</row>
    <row r="2270" spans="5:18" ht="12.7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</row>
    <row r="2271" spans="5:18" ht="12.7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</row>
    <row r="2272" spans="5:18" ht="12.7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</row>
    <row r="2273" spans="5:18" ht="12.7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</row>
    <row r="2274" spans="5:18" ht="12.7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</row>
    <row r="2275" spans="5:18" ht="12.7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</row>
    <row r="2276" spans="5:18" ht="12.7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</row>
    <row r="2277" spans="5:18" ht="12.7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</row>
    <row r="2278" spans="5:18" ht="12.7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</row>
    <row r="2279" spans="5:18" ht="12.7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</row>
    <row r="2280" spans="5:18" ht="12.7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</row>
    <row r="2281" spans="5:18" ht="12.7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</row>
    <row r="2282" spans="5:18" ht="12.7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</row>
    <row r="2283" spans="5:18" ht="12.7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</row>
    <row r="2284" spans="5:18" ht="12.7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</row>
    <row r="2285" spans="5:18" ht="12.7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</row>
    <row r="2286" spans="5:18" ht="12.7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</row>
    <row r="2287" spans="5:18" ht="12.7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</row>
    <row r="2288" spans="5:18" ht="12.7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</row>
    <row r="2289" spans="5:18" ht="12.7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</row>
    <row r="2290" spans="5:18" ht="12.7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</row>
    <row r="2291" spans="5:18" ht="12.7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</row>
    <row r="2292" spans="5:18" ht="12.7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</row>
    <row r="2293" spans="5:18" ht="12.7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</row>
    <row r="2294" spans="5:18" ht="12.7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</row>
    <row r="2295" spans="5:18" ht="12.7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</row>
    <row r="2296" spans="5:18" ht="12.7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</row>
    <row r="2297" spans="5:18" ht="12.7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</row>
    <row r="2298" spans="5:18" ht="12.7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</row>
    <row r="2299" spans="5:18" ht="12.7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</row>
    <row r="2300" spans="5:18" ht="12.7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</row>
    <row r="2301" spans="5:18" ht="12.7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</row>
    <row r="2302" spans="5:18" ht="12.7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</row>
    <row r="2303" spans="5:18" ht="12.7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</row>
    <row r="2304" spans="5:18" ht="12.7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</row>
    <row r="2305" spans="5:18" ht="12.7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</row>
    <row r="2306" spans="5:18" ht="12.7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</row>
    <row r="2307" spans="5:18" ht="12.7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</row>
    <row r="2308" spans="5:18" ht="12.7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</row>
    <row r="2309" spans="5:18" ht="12.7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</row>
    <row r="2310" spans="5:18" ht="12.7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</row>
    <row r="2311" spans="5:18" ht="12.7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</row>
    <row r="2312" spans="5:18" ht="12.7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</row>
    <row r="2313" spans="5:18" ht="12.7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</row>
    <row r="2314" spans="5:18" ht="12.7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</row>
    <row r="2315" spans="5:18" ht="12.7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</row>
    <row r="2316" spans="5:18" ht="12.7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</row>
    <row r="2317" spans="5:18" ht="12.7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</row>
    <row r="2318" spans="5:18" ht="12.7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</row>
    <row r="2319" spans="5:18" ht="12.7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</row>
    <row r="2320" spans="5:18" ht="12.7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</row>
    <row r="2321" spans="5:18" ht="12.7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</row>
    <row r="2322" spans="5:18" ht="12.7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</row>
    <row r="2323" spans="5:18" ht="12.7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</row>
    <row r="2324" spans="5:18" ht="12.7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</row>
    <row r="2325" spans="5:18" ht="12.7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</row>
    <row r="2326" spans="5:18" ht="12.7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</row>
    <row r="2327" spans="5:18" ht="12.7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</row>
    <row r="2328" spans="5:18" ht="12.7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</row>
    <row r="2329" spans="5:18" ht="12.7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</row>
    <row r="2330" spans="5:18" ht="12.7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</row>
    <row r="2331" spans="5:18" ht="12.7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</row>
    <row r="2332" spans="5:18" ht="12.7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</row>
    <row r="2333" spans="5:18" ht="12.7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</row>
    <row r="2334" spans="5:18" ht="12.7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</row>
    <row r="2335" spans="5:18" ht="12.7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</row>
    <row r="2336" spans="5:18" ht="12.7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</row>
    <row r="2337" spans="5:18" ht="12.7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</row>
    <row r="2338" spans="5:18" ht="12.7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</row>
    <row r="2339" spans="5:18" ht="12.75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</row>
    <row r="2340" spans="5:18" ht="12.75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</row>
    <row r="2341" spans="5:18" ht="12.75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</row>
    <row r="2342" spans="5:18" ht="12.75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</row>
    <row r="2343" spans="5:18" ht="12.75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</row>
    <row r="2344" spans="5:18" ht="12.75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</row>
    <row r="2345" spans="5:18" ht="12.75"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</row>
    <row r="2346" spans="5:18" ht="12.75"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</row>
    <row r="2347" spans="5:18" ht="12.75"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</row>
    <row r="2348" spans="5:18" ht="12.75"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</row>
    <row r="2349" spans="5:18" ht="12.75"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</row>
    <row r="2350" spans="5:18" ht="12.75"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</row>
    <row r="2351" spans="5:18" ht="12.75"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</row>
    <row r="2352" spans="5:18" ht="12.75"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</row>
    <row r="2353" spans="5:18" ht="12.75"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</row>
    <row r="2354" spans="5:18" ht="12.75"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</row>
    <row r="2355" spans="5:18" ht="12.75"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</row>
    <row r="2356" spans="5:18" ht="12.75"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</row>
    <row r="2357" spans="5:18" ht="12.75"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</row>
    <row r="2358" spans="5:18" ht="12.75"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</row>
    <row r="2359" spans="5:18" ht="12.75"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</row>
    <row r="2360" spans="5:18" ht="12.75"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</row>
    <row r="2361" spans="5:18" ht="12.75"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</row>
    <row r="2362" spans="5:18" ht="12.75"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</row>
    <row r="2363" spans="5:18" ht="12.75"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</row>
    <row r="2364" spans="5:18" ht="12.75"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</row>
    <row r="2365" spans="5:18" ht="12.75"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</row>
    <row r="2366" spans="5:18" ht="12.75"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</row>
    <row r="2367" spans="5:18" ht="12.75"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</row>
    <row r="2368" spans="5:18" ht="12.75"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</row>
    <row r="2369" spans="5:18" ht="12.75"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</row>
    <row r="2370" spans="5:18" ht="12.75"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</row>
    <row r="2371" spans="5:18" ht="12.75"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</row>
    <row r="2372" spans="5:18" ht="12.75"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</row>
    <row r="2373" spans="5:18" ht="12.75"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</row>
    <row r="2374" spans="5:18" ht="12.75"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</row>
    <row r="2375" spans="5:18" ht="12.75"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</row>
    <row r="2376" spans="5:18" ht="12.75"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</row>
    <row r="2377" spans="5:18" ht="12.75"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</row>
    <row r="2378" spans="5:18" ht="12.75"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</row>
    <row r="2379" spans="5:18" ht="12.75"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</row>
    <row r="2380" spans="5:18" ht="12.75"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</row>
    <row r="2381" spans="5:18" ht="12.75"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</row>
    <row r="2382" spans="5:18" ht="12.75"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</row>
    <row r="2383" spans="5:18" ht="12.75"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</row>
    <row r="2384" spans="5:18" ht="12.75"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</row>
    <row r="2385" spans="5:18" ht="12.75"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</row>
    <row r="2386" spans="5:18" ht="12.75"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</row>
    <row r="2387" spans="5:18" ht="12.75"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</row>
    <row r="2388" spans="5:18" ht="12.75"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</row>
    <row r="2389" spans="5:18" ht="12.75"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</row>
    <row r="2390" spans="5:18" ht="12.75"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</row>
    <row r="2391" spans="5:18" ht="12.75"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</row>
    <row r="2392" spans="5:18" ht="12.75"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</row>
    <row r="2393" spans="5:18" ht="12.75"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</row>
    <row r="2394" spans="5:18" ht="12.75"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</row>
    <row r="2395" spans="5:18" ht="12.75"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</row>
    <row r="2396" spans="5:18" ht="12.75"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</row>
    <row r="2397" spans="5:18" ht="12.75"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</row>
    <row r="2398" spans="5:18" ht="12.75"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</row>
    <row r="2399" spans="5:18" ht="12.75"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</row>
    <row r="2400" spans="5:18" ht="12.75"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</row>
    <row r="2401" spans="5:18" ht="12.75"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</row>
    <row r="2402" spans="5:18" ht="12.75"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</row>
    <row r="2403" spans="5:18" ht="12.75"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</row>
    <row r="2404" spans="5:18" ht="12.75"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</row>
    <row r="2405" spans="5:18" ht="12.75"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</row>
    <row r="2406" spans="5:18" ht="12.75"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</row>
    <row r="2407" spans="5:18" ht="12.75"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</row>
    <row r="2408" spans="5:18" ht="12.75"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</row>
    <row r="2409" spans="5:18" ht="12.75"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</row>
    <row r="2410" spans="5:18" ht="12.75"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</row>
    <row r="2411" spans="5:18" ht="12.75"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</row>
    <row r="2412" spans="5:18" ht="12.75"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</row>
    <row r="2413" spans="5:18" ht="12.75"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</row>
    <row r="2414" spans="5:18" ht="12.75"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</row>
    <row r="2415" spans="5:18" ht="12.75"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</row>
    <row r="2416" spans="5:18" ht="12.75"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</row>
    <row r="2417" spans="5:18" ht="12.75"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</row>
    <row r="2418" spans="5:18" ht="12.75"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</row>
    <row r="2419" spans="5:18" ht="12.75"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</row>
    <row r="2420" spans="5:18" ht="12.75"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</row>
    <row r="2421" spans="5:18" ht="12.75"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</row>
    <row r="2422" spans="5:18" ht="12.75"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</row>
    <row r="2423" spans="5:18" ht="12.75"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</row>
    <row r="2424" spans="5:18" ht="12.75"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</row>
    <row r="2425" spans="5:18" ht="12.75"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</row>
    <row r="2426" spans="5:18" ht="12.75"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</row>
    <row r="2427" spans="5:18" ht="12.75"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</row>
    <row r="2428" spans="5:18" ht="12.75"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</row>
    <row r="2429" spans="5:18" ht="12.75"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</row>
    <row r="2430" spans="5:18" ht="12.75"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</row>
    <row r="2431" spans="5:18" ht="12.75"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</row>
    <row r="2432" spans="5:18" ht="12.75"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</row>
    <row r="2433" spans="5:18" ht="12.75"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</row>
    <row r="2434" spans="5:18" ht="12.75"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</row>
    <row r="2435" spans="5:18" ht="12.75"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</row>
    <row r="2436" spans="5:18" ht="12.75"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</row>
    <row r="2437" spans="5:18" ht="12.75"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</row>
    <row r="2438" spans="5:18" ht="12.75"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</row>
    <row r="2439" spans="5:18" ht="12.75"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</row>
    <row r="2440" spans="5:18" ht="12.75"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</row>
    <row r="2441" spans="5:18" ht="12.75"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</row>
    <row r="2442" spans="5:18" ht="12.75"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</row>
    <row r="2443" spans="5:18" ht="12.75"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</row>
    <row r="2444" spans="5:18" ht="12.75"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</row>
    <row r="2445" spans="5:18" ht="12.75"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</row>
    <row r="2446" spans="5:18" ht="12.75"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</row>
    <row r="2447" spans="5:18" ht="12.75"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</row>
    <row r="2448" spans="5:18" ht="12.75"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</row>
    <row r="2449" spans="5:18" ht="12.75"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</row>
    <row r="2450" spans="5:18" ht="12.75"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</row>
    <row r="2451" spans="5:18" ht="12.75"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</row>
    <row r="2452" spans="5:18" ht="12.75"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</row>
    <row r="2453" spans="5:18" ht="12.75"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</row>
    <row r="2454" spans="5:18" ht="12.75"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</row>
    <row r="2455" spans="5:18" ht="12.75"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</row>
    <row r="2456" spans="5:18" ht="12.75"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</row>
    <row r="2457" spans="5:18" ht="12.75"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</row>
    <row r="2458" spans="5:18" ht="12.75"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</row>
    <row r="2459" spans="5:18" ht="12.75"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</row>
    <row r="2460" spans="5:18" ht="12.75"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</row>
    <row r="2461" spans="5:18" ht="12.75"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</row>
    <row r="2462" spans="5:18" ht="12.75"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</row>
    <row r="2463" spans="5:18" ht="12.75"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</row>
    <row r="2464" spans="5:18" ht="12.75"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</row>
    <row r="2465" spans="5:18" ht="12.75"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</row>
    <row r="2466" spans="5:18" ht="12.75"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</row>
    <row r="2467" spans="5:18" ht="12.75"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</row>
    <row r="2468" spans="5:18" ht="12.75"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</row>
    <row r="2469" spans="5:18" ht="12.75"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</row>
    <row r="2470" spans="5:18" ht="12.75"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</row>
    <row r="2471" spans="5:18" ht="12.75"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</row>
    <row r="2472" spans="5:18" ht="12.75"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</row>
    <row r="2473" spans="5:18" ht="12.75"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</row>
    <row r="2474" spans="5:18" ht="12.75"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</row>
    <row r="2475" spans="5:18" ht="12.75"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</row>
    <row r="2476" spans="5:18" ht="12.75"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</row>
    <row r="2477" spans="5:18" ht="12.75"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</row>
    <row r="2478" spans="5:18" ht="12.75"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</row>
    <row r="2479" spans="5:18" ht="12.75"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</row>
    <row r="2480" spans="5:18" ht="12.75"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</row>
    <row r="2481" spans="5:18" ht="12.75"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</row>
    <row r="2482" spans="5:18" ht="12.75"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</row>
    <row r="2483" spans="5:18" ht="12.75"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</row>
    <row r="2484" spans="5:18" ht="12.75"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</row>
    <row r="2485" spans="5:18" ht="12.75"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</row>
    <row r="2486" spans="5:18" ht="12.75"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</row>
    <row r="2487" spans="5:18" ht="12.75"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</row>
    <row r="2488" spans="5:18" ht="12.75"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</row>
    <row r="2489" spans="5:18" ht="12.75"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</row>
    <row r="2490" spans="5:18" ht="12.75"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</row>
    <row r="2491" spans="5:18" ht="12.75"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</row>
    <row r="2492" spans="5:18" ht="12.75"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</row>
    <row r="2493" spans="5:18" ht="12.75"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</row>
    <row r="2494" spans="5:18" ht="12.75"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</row>
    <row r="2495" spans="5:18" ht="12.75"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</row>
    <row r="2496" spans="5:18" ht="12.75"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</row>
    <row r="2497" spans="5:18" ht="12.75"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</row>
    <row r="2498" spans="5:18" ht="12.75"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</row>
    <row r="2499" spans="5:18" ht="12.75"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</row>
    <row r="2500" spans="5:18" ht="12.75"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</row>
    <row r="2501" spans="5:18" ht="12.75"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</row>
    <row r="2502" spans="5:18" ht="12.75"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</row>
    <row r="2503" spans="5:18" ht="12.75"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</row>
    <row r="2504" spans="5:18" ht="12.75"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</row>
    <row r="2505" spans="5:18" ht="12.75"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</row>
    <row r="2506" spans="5:18" ht="12.75"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</row>
    <row r="2507" spans="5:18" ht="12.75"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</row>
    <row r="2508" spans="5:18" ht="12.75"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</row>
    <row r="2509" spans="5:18" ht="12.75"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</row>
    <row r="2510" spans="5:18" ht="12.75"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</row>
    <row r="2511" spans="5:18" ht="12.75"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</row>
    <row r="2512" spans="5:18" ht="12.75"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</row>
    <row r="2513" spans="5:18" ht="12.75"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</row>
    <row r="2514" spans="5:18" ht="12.75"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</row>
    <row r="2515" spans="5:18" ht="12.75"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</row>
    <row r="2516" spans="5:18" ht="12.75"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</row>
    <row r="2517" spans="5:18" ht="12.75"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</row>
    <row r="2518" spans="5:18" ht="12.75"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</row>
    <row r="2519" spans="5:18" ht="12.75"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</row>
    <row r="2520" spans="5:18" ht="12.75"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</row>
    <row r="2521" spans="5:18" ht="12.75"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</row>
    <row r="2522" spans="5:18" ht="12.75"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</row>
    <row r="2523" spans="5:18" ht="12.75"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</row>
    <row r="2524" spans="5:18" ht="12.75"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</row>
    <row r="2525" spans="5:18" ht="12.75"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</row>
    <row r="2526" spans="5:18" ht="12.75"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</row>
    <row r="2527" spans="5:18" ht="12.75"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</row>
    <row r="2528" spans="5:18" ht="12.75"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</row>
    <row r="2529" spans="5:18" ht="12.75"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</row>
    <row r="2530" spans="5:18" ht="12.75"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</row>
    <row r="2531" spans="5:18" ht="12.75"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</row>
    <row r="2532" spans="5:18" ht="12.75"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</row>
    <row r="2533" spans="5:18" ht="12.75"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</row>
    <row r="2534" spans="5:18" ht="12.75"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</row>
    <row r="2535" spans="5:18" ht="12.75"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</row>
    <row r="2536" spans="5:18" ht="12.75"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</row>
    <row r="2537" spans="5:18" ht="12.75"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</row>
    <row r="2538" spans="5:18" ht="12.75"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</row>
    <row r="2539" spans="5:18" ht="12.75"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</row>
    <row r="2540" spans="5:18" ht="12.75"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</row>
    <row r="2541" spans="5:18" ht="12.75"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</row>
    <row r="2542" spans="5:18" ht="12.75"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</row>
    <row r="2543" spans="5:18" ht="12.75"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</row>
    <row r="2544" spans="5:18" ht="12.75"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</row>
    <row r="2545" spans="5:18" ht="12.75"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</row>
    <row r="2546" spans="5:18" ht="12.75"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</row>
    <row r="2547" spans="5:18" ht="12.75"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</row>
    <row r="2548" spans="5:18" ht="12.75"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</row>
    <row r="2549" spans="5:18" ht="12.75"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</row>
    <row r="2550" spans="5:18" ht="12.75"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</row>
    <row r="2551" spans="5:18" ht="12.75"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</row>
    <row r="2552" spans="5:18" ht="12.75"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</row>
    <row r="2553" spans="5:18" ht="12.75"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</row>
    <row r="2554" spans="5:18" ht="12.75"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</row>
    <row r="2555" spans="5:18" ht="12.75"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</row>
    <row r="2556" spans="5:18" ht="12.75"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</row>
    <row r="2557" spans="5:18" ht="12.75"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</row>
    <row r="2558" spans="5:18" ht="12.75"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</row>
    <row r="2559" spans="5:18" ht="12.75"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</row>
    <row r="2560" spans="5:18" ht="12.75"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</row>
    <row r="2561" spans="5:18" ht="12.75"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</row>
    <row r="2562" spans="5:18" ht="12.75"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</row>
    <row r="2563" spans="5:18" ht="12.75"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</row>
    <row r="2564" spans="5:18" ht="12.75"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</row>
    <row r="2565" spans="5:18" ht="12.75"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</row>
    <row r="2566" spans="5:18" ht="12.75"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</row>
    <row r="2567" spans="5:18" ht="12.75"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</row>
    <row r="2568" spans="5:18" ht="12.75"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</row>
    <row r="2569" spans="5:18" ht="12.75"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</row>
    <row r="2570" spans="5:18" ht="12.75"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</row>
    <row r="2571" spans="5:18" ht="12.75"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</row>
    <row r="2572" spans="5:18" ht="12.75"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</row>
    <row r="2573" spans="5:18" ht="12.75"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</row>
    <row r="2574" spans="5:18" ht="12.75"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</row>
    <row r="2575" spans="5:18" ht="12.75"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</row>
    <row r="2576" spans="5:18" ht="12.75"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</row>
    <row r="2577" spans="5:18" ht="12.75"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</row>
    <row r="2578" spans="5:18" ht="12.75"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</row>
    <row r="2579" spans="5:18" ht="12.75"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</row>
    <row r="2580" spans="5:18" ht="12.75"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</row>
    <row r="2581" spans="5:18" ht="12.75"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</row>
    <row r="2582" spans="5:18" ht="12.75"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</row>
    <row r="2583" spans="5:18" ht="12.75"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</row>
    <row r="2584" spans="5:18" ht="12.75"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</row>
    <row r="2585" spans="5:18" ht="12.75"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</row>
    <row r="2586" spans="5:18" ht="12.75"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</row>
    <row r="2587" spans="5:18" ht="12.75"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</row>
    <row r="2588" spans="5:18" ht="12.75"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</row>
    <row r="2589" spans="5:18" ht="12.75"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</row>
    <row r="2590" spans="5:18" ht="12.75"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</row>
    <row r="2591" spans="5:18" ht="12.75"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</row>
    <row r="2592" spans="5:18" ht="12.75"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</row>
    <row r="2593" spans="5:18" ht="12.75"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</row>
    <row r="2594" spans="5:18" ht="12.75"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</row>
    <row r="2595" spans="5:18" ht="12.75"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</row>
    <row r="2596" spans="5:18" ht="12.75"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</row>
    <row r="2597" spans="5:18" ht="12.75"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</row>
    <row r="2598" spans="5:18" ht="12.75"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</row>
    <row r="2599" spans="5:18" ht="12.75"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</row>
    <row r="2600" spans="5:18" ht="12.75"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</row>
    <row r="2601" spans="5:18" ht="12.75"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</row>
    <row r="2602" spans="5:18" ht="12.75"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</row>
    <row r="2603" spans="5:18" ht="12.75"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</row>
    <row r="2604" spans="5:18" ht="12.75"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</row>
    <row r="2605" spans="5:18" ht="12.75"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</row>
    <row r="2606" spans="5:18" ht="12.75"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</row>
    <row r="2607" spans="5:18" ht="12.75"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</row>
    <row r="2608" spans="5:18" ht="12.75"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</row>
    <row r="2609" spans="5:18" ht="12.75"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</row>
    <row r="2610" spans="5:18" ht="12.75"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</row>
    <row r="2611" spans="5:18" ht="12.75"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</row>
    <row r="2612" spans="5:18" ht="12.75"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</row>
    <row r="2613" spans="5:18" ht="12.75"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</row>
    <row r="2614" spans="5:18" ht="12.75"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</row>
    <row r="2615" spans="5:18" ht="12.75"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</row>
    <row r="2616" spans="5:18" ht="12.75"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</row>
    <row r="2617" spans="5:18" ht="12.75"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</row>
    <row r="2618" spans="5:18" ht="12.75"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</row>
    <row r="2619" spans="5:18" ht="12.75"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</row>
    <row r="2620" spans="5:18" ht="12.75"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</row>
    <row r="2621" spans="5:18" ht="12.75"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</row>
    <row r="2622" spans="5:18" ht="12.75"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</row>
    <row r="2623" spans="5:18" ht="12.75"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</row>
    <row r="2624" spans="5:18" ht="12.75"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</row>
    <row r="2625" spans="5:18" ht="12.75"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</row>
    <row r="2626" spans="5:18" ht="12.75"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</row>
    <row r="2627" spans="5:18" ht="12.75"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</row>
    <row r="2628" spans="5:18" ht="12.75"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</row>
    <row r="2629" spans="5:18" ht="12.75"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</row>
    <row r="2630" spans="5:18" ht="12.75"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</row>
    <row r="2631" spans="5:18" ht="12.75"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</row>
    <row r="2632" spans="5:18" ht="12.75"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</row>
    <row r="2633" spans="5:18" ht="12.75"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</row>
    <row r="2634" spans="5:18" ht="12.75"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</row>
    <row r="2635" spans="5:18" ht="12.75"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</row>
    <row r="2636" spans="5:18" ht="12.75"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</row>
    <row r="2637" spans="5:18" ht="12.75"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</row>
    <row r="2638" spans="5:18" ht="12.75"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</row>
    <row r="2639" spans="5:18" ht="12.75"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</row>
    <row r="2640" spans="5:18" ht="12.75"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</row>
    <row r="2641" spans="5:18" ht="12.75"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</row>
    <row r="2642" spans="5:18" ht="12.75"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</row>
    <row r="2643" spans="5:18" ht="12.75"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</row>
    <row r="2644" spans="5:18" ht="12.75"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</row>
    <row r="2645" spans="5:18" ht="12.75"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</row>
    <row r="2646" spans="5:18" ht="12.75"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</row>
    <row r="2647" spans="5:18" ht="12.75"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</row>
    <row r="2648" spans="5:18" ht="12.75"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</row>
    <row r="2649" spans="5:18" ht="12.75"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</row>
    <row r="2650" spans="5:18" ht="12.75"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</row>
    <row r="2651" spans="5:18" ht="12.75"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</row>
    <row r="2652" spans="5:18" ht="12.75"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</row>
    <row r="2653" spans="5:18" ht="12.75"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</row>
    <row r="2654" spans="5:18" ht="12.75"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</row>
    <row r="2655" spans="5:18" ht="12.75"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</row>
    <row r="2656" spans="5:18" ht="12.75"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</row>
    <row r="2657" spans="5:18" ht="12.75"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</row>
    <row r="2658" spans="5:18" ht="12.75"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</row>
    <row r="2659" spans="5:18" ht="12.75"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</row>
    <row r="2660" spans="5:18" ht="12.75"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</row>
    <row r="2661" spans="5:18" ht="12.75"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</row>
    <row r="2662" spans="5:18" ht="12.75"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</row>
    <row r="2663" spans="5:18" ht="12.75"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</row>
    <row r="2664" spans="5:18" ht="12.75"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</row>
    <row r="2665" spans="5:18" ht="12.75"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</row>
    <row r="2666" spans="5:18" ht="12.75"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</row>
    <row r="2667" spans="5:18" ht="12.75"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</row>
    <row r="2668" spans="5:18" ht="12.75"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</row>
    <row r="2669" spans="5:18" ht="12.75"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</row>
    <row r="2670" spans="5:18" ht="12.75"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</row>
    <row r="2671" spans="5:18" ht="12.75"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</row>
    <row r="2672" spans="5:18" ht="12.75"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</row>
    <row r="2673" spans="5:18" ht="12.75"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</row>
    <row r="2674" spans="5:18" ht="12.75"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</row>
    <row r="2675" spans="5:18" ht="12.75"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</row>
    <row r="2676" spans="5:18" ht="12.75"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</row>
    <row r="2677" spans="5:18" ht="12.75"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</row>
    <row r="2678" spans="5:18" ht="12.75"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</row>
    <row r="2679" spans="5:18" ht="12.75"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</row>
    <row r="2680" spans="5:18" ht="12.75"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</row>
    <row r="2681" spans="5:18" ht="12.75"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</row>
    <row r="2682" spans="5:18" ht="12.75"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</row>
    <row r="2683" spans="5:18" ht="12.75"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</row>
    <row r="2684" spans="5:18" ht="12.75"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</row>
    <row r="2685" spans="5:18" ht="12.75"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</row>
    <row r="2686" spans="5:18" ht="12.75"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</row>
    <row r="2687" spans="5:18" ht="12.75"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</row>
    <row r="2688" spans="5:18" ht="12.75"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</row>
    <row r="2689" spans="5:18" ht="12.75"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</row>
    <row r="2690" spans="5:18" ht="12.75"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</row>
    <row r="2691" spans="5:18" ht="12.75"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</row>
    <row r="2692" spans="5:18" ht="12.75"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</row>
    <row r="2693" spans="5:18" ht="12.75"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</row>
    <row r="2694" spans="5:18" ht="12.75"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</row>
    <row r="2695" spans="5:18" ht="12.75"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</row>
    <row r="2696" spans="5:18" ht="12.75"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</row>
    <row r="2697" spans="5:18" ht="12.75"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</row>
    <row r="2698" spans="5:18" ht="12.75"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</row>
    <row r="2699" spans="5:18" ht="12.75"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</row>
    <row r="2700" spans="5:18" ht="12.75"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</row>
    <row r="2701" spans="5:18" ht="12.75"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</row>
    <row r="2702" spans="5:18" ht="12.75"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</row>
    <row r="2703" spans="5:18" ht="12.75"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</row>
    <row r="2704" spans="5:18" ht="12.75"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</row>
    <row r="2705" spans="5:18" ht="12.75"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</row>
    <row r="2706" spans="5:18" ht="12.75"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</row>
    <row r="2707" spans="5:18" ht="12.75"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</row>
    <row r="2708" spans="5:18" ht="12.75"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</row>
    <row r="2709" spans="5:18" ht="12.75"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</row>
    <row r="2710" spans="5:18" ht="12.75"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</row>
    <row r="2711" spans="5:18" ht="12.75"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</row>
    <row r="2712" spans="5:18" ht="12.75"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</row>
    <row r="2713" spans="5:18" ht="12.75"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</row>
    <row r="2714" spans="5:18" ht="12.75"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</row>
    <row r="2715" spans="5:18" ht="12.75"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</row>
    <row r="2716" spans="5:18" ht="12.75"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</row>
    <row r="2717" spans="5:18" ht="12.75"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</row>
    <row r="2718" spans="5:18" ht="12.75"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</row>
    <row r="2719" spans="5:18" ht="12.75"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</row>
    <row r="2720" spans="5:18" ht="12.75"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</row>
    <row r="2721" spans="5:18" ht="12.75"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</row>
    <row r="2722" spans="5:18" ht="12.75"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</row>
    <row r="2723" spans="5:18" ht="12.75"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</row>
    <row r="2724" spans="5:18" ht="12.75"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</row>
    <row r="2725" spans="5:18" ht="12.75"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</row>
    <row r="2726" spans="5:18" ht="12.75"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</row>
    <row r="2727" spans="5:18" ht="12.75"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</row>
    <row r="2728" spans="5:18" ht="12.75"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</row>
    <row r="2729" spans="5:18" ht="12.75"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</row>
    <row r="2730" spans="5:18" ht="12.75"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</row>
    <row r="2731" spans="5:18" ht="12.75"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</row>
    <row r="2732" spans="5:18" ht="12.75"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</row>
    <row r="2733" spans="5:18" ht="12.75"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</row>
    <row r="2734" spans="5:18" ht="12.75"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</row>
    <row r="2735" spans="5:18" ht="12.75"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</row>
    <row r="2736" spans="5:18" ht="12.75"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</row>
    <row r="2737" spans="5:18" ht="12.75"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</row>
    <row r="2738" spans="5:18" ht="12.75"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</row>
    <row r="2739" spans="5:18" ht="12.75"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</row>
    <row r="2740" spans="5:18" ht="12.75"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</row>
    <row r="2741" spans="5:18" ht="12.75"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</row>
    <row r="2742" spans="5:18" ht="12.75"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</row>
    <row r="2743" spans="5:18" ht="12.75"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</row>
    <row r="2744" spans="5:18" ht="12.75"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</row>
    <row r="2745" spans="5:18" ht="12.75"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</row>
    <row r="2746" spans="5:18" ht="12.75"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</row>
    <row r="2747" spans="5:18" ht="12.75"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</row>
    <row r="2748" spans="5:18" ht="12.75"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</row>
    <row r="2749" spans="5:18" ht="12.75"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</row>
    <row r="2750" spans="5:18" ht="12.75"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</row>
    <row r="2751" spans="5:18" ht="12.75"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</row>
    <row r="2752" spans="5:18" ht="12.75"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</row>
    <row r="2753" spans="5:18" ht="12.75"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</row>
    <row r="2754" spans="5:18" ht="12.75"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</row>
    <row r="2755" spans="5:18" ht="12.75"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</row>
    <row r="2756" spans="5:18" ht="12.75"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</row>
    <row r="2757" spans="5:18" ht="12.75"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</row>
    <row r="2758" spans="5:18" ht="12.75"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</row>
    <row r="2759" spans="5:18" ht="12.75"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</row>
    <row r="2760" spans="5:18" ht="12.75"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</row>
    <row r="2761" spans="5:18" ht="12.75"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</row>
    <row r="2762" spans="5:18" ht="12.75"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</row>
    <row r="2763" spans="5:18" ht="12.75"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</row>
    <row r="2764" spans="5:18" ht="12.75"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</row>
    <row r="2765" spans="5:18" ht="12.75"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</row>
    <row r="2766" spans="5:18" ht="12.75"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</row>
    <row r="2767" spans="5:18" ht="12.75"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</row>
    <row r="2768" spans="5:18" ht="12.75"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</row>
    <row r="2769" spans="5:18" ht="12.75"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</row>
    <row r="2770" spans="5:18" ht="12.75"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</row>
    <row r="2771" spans="5:18" ht="12.75"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</row>
    <row r="2772" spans="5:18" ht="12.75"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</row>
    <row r="2773" spans="5:18" ht="12.75"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</row>
    <row r="2774" spans="5:18" ht="12.75"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</row>
    <row r="2775" spans="5:18" ht="12.75"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</row>
    <row r="2776" spans="5:18" ht="12.75"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</row>
    <row r="2777" spans="5:18" ht="12.75"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</row>
    <row r="2778" spans="5:18" ht="12.75"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</row>
    <row r="2779" spans="5:18" ht="12.75"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</row>
    <row r="2780" spans="5:18" ht="12.75"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</row>
    <row r="2781" spans="5:18" ht="12.75"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</row>
    <row r="2782" spans="5:18" ht="12.75"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</row>
    <row r="2783" spans="5:18" ht="12.75"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</row>
    <row r="2784" spans="5:18" ht="12.75"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</row>
    <row r="2785" spans="5:18" ht="12.75"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</row>
    <row r="2786" spans="5:18" ht="12.75"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</row>
    <row r="2787" spans="5:18" ht="12.75"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</row>
    <row r="2788" spans="5:18" ht="12.75"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</row>
    <row r="2789" spans="5:18" ht="12.75"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</row>
    <row r="2790" spans="5:18" ht="12.75"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</row>
    <row r="2791" spans="5:18" ht="12.75"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</row>
    <row r="2792" spans="5:18" ht="12.75"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</row>
    <row r="2793" spans="5:18" ht="12.75"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</row>
    <row r="2794" spans="5:18" ht="12.75"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</row>
    <row r="2795" spans="5:18" ht="12.75"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</row>
    <row r="2796" spans="5:18" ht="12.75"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</row>
    <row r="2797" spans="5:18" ht="12.75"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</row>
    <row r="2798" spans="5:18" ht="12.75"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</row>
    <row r="2799" spans="5:18" ht="12.75"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</row>
    <row r="2800" spans="5:18" ht="12.75"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</row>
    <row r="2801" spans="5:18" ht="12.75"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</row>
    <row r="2802" spans="5:18" ht="12.75"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</row>
    <row r="2803" spans="5:18" ht="12.75"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</row>
    <row r="2804" spans="5:18" ht="12.75"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</row>
    <row r="2805" spans="5:18" ht="12.75"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</row>
    <row r="2806" spans="5:18" ht="12.75"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</row>
    <row r="2807" spans="5:18" ht="12.75"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</row>
    <row r="2808" spans="5:18" ht="12.75"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</row>
    <row r="2809" spans="5:18" ht="12.75"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</row>
    <row r="2810" spans="5:18" ht="12.75"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</row>
    <row r="2811" spans="5:18" ht="12.75"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</row>
    <row r="2812" spans="5:18" ht="12.75"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</row>
    <row r="2813" spans="5:18" ht="12.75"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</row>
    <row r="2814" spans="5:18" ht="12.75"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</row>
    <row r="2815" spans="5:18" ht="12.75"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</row>
    <row r="2816" spans="5:18" ht="12.75"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</row>
    <row r="2817" spans="5:18" ht="12.75"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</row>
    <row r="2818" spans="5:18" ht="12.75"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</row>
    <row r="2819" spans="5:18" ht="12.75"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</row>
    <row r="2820" spans="5:18" ht="12.75"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</row>
    <row r="2821" spans="5:18" ht="12.75"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</row>
    <row r="2822" spans="5:18" ht="12.75"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</row>
    <row r="2823" spans="5:18" ht="12.75"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</row>
    <row r="2824" spans="5:18" ht="12.75"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</row>
    <row r="2825" spans="5:18" ht="12.75"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</row>
    <row r="2826" spans="5:18" ht="12.75"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</row>
    <row r="2827" spans="5:18" ht="12.75"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</row>
    <row r="2828" spans="5:18" ht="12.75"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</row>
    <row r="2829" spans="5:18" ht="12.75"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</row>
    <row r="2830" spans="5:18" ht="12.75"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</row>
    <row r="2831" spans="5:18" ht="12.75"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</row>
    <row r="2832" spans="5:18" ht="12.75"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</row>
    <row r="2833" spans="5:18" ht="12.75"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</row>
    <row r="2834" spans="5:18" ht="12.75"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</row>
    <row r="2835" spans="5:18" ht="12.75"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</row>
    <row r="2836" spans="5:18" ht="12.75"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</row>
    <row r="2837" spans="5:18" ht="12.75"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</row>
    <row r="2838" spans="5:18" ht="12.75"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</row>
    <row r="2839" spans="5:18" ht="12.75"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</row>
    <row r="2840" spans="5:18" ht="12.75"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</row>
    <row r="2841" spans="5:18" ht="12.75"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</row>
    <row r="2842" spans="5:18" ht="12.75"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</row>
    <row r="2843" spans="5:18" ht="12.75"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</row>
    <row r="2844" spans="5:18" ht="12.75"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</row>
    <row r="2845" spans="5:18" ht="12.75"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</row>
    <row r="2846" spans="5:18" ht="12.75"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</row>
    <row r="2847" spans="5:18" ht="12.75"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</row>
    <row r="2848" spans="5:18" ht="12.75"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</row>
    <row r="2849" spans="5:18" ht="12.75"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</row>
    <row r="2850" spans="5:18" ht="12.75"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</row>
    <row r="2851" spans="5:18" ht="12.75"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</row>
    <row r="2852" spans="5:18" ht="12.75"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</row>
    <row r="2853" spans="5:18" ht="12.75"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</row>
    <row r="2854" spans="5:18" ht="12.75"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</row>
    <row r="2855" spans="5:18" ht="12.75"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</row>
    <row r="2856" spans="5:18" ht="12.75"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</row>
    <row r="2857" spans="5:18" ht="12.75"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</row>
    <row r="2858" spans="5:18" ht="12.75"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</row>
    <row r="2859" spans="5:18" ht="12.75"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</row>
    <row r="2860" spans="5:18" ht="12.75"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</row>
    <row r="2861" spans="5:18" ht="12.75"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</row>
    <row r="2862" spans="5:18" ht="12.75"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</row>
    <row r="2863" spans="5:18" ht="12.75"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</row>
    <row r="2864" spans="5:18" ht="12.75"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</row>
    <row r="2865" spans="5:18" ht="12.75"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</row>
    <row r="2866" spans="5:18" ht="12.75"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</row>
    <row r="2867" spans="5:18" ht="12.75"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</row>
    <row r="2868" spans="5:18" ht="12.75"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</row>
    <row r="2869" spans="5:18" ht="12.75"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</row>
    <row r="2870" spans="5:18" ht="12.75"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</row>
    <row r="2871" spans="5:18" ht="12.75"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</row>
    <row r="2872" spans="5:18" ht="12.75"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</row>
    <row r="2873" spans="5:18" ht="12.75"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</row>
    <row r="2874" spans="5:18" ht="12.75"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</row>
    <row r="2875" spans="5:18" ht="12.75"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</row>
    <row r="2876" spans="5:18" ht="12.75"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</row>
    <row r="2877" spans="5:18" ht="12.75"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</row>
    <row r="2878" spans="5:18" ht="12.75"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</row>
    <row r="2879" spans="5:18" ht="12.75"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</row>
    <row r="2880" spans="5:18" ht="12.75"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</row>
    <row r="2881" spans="5:18" ht="12.75"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</row>
    <row r="2882" spans="5:18" ht="12.75"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</row>
    <row r="2883" spans="5:18" ht="12.75"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</row>
    <row r="2884" spans="5:18" ht="12.75"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</row>
    <row r="2885" spans="5:18" ht="12.75"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</row>
    <row r="2886" spans="5:18" ht="12.75"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</row>
    <row r="2887" spans="5:18" ht="12.75"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</row>
    <row r="2888" spans="5:18" ht="12.75"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</row>
    <row r="2889" spans="5:18" ht="12.75"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</row>
    <row r="2890" spans="5:18" ht="12.75"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</row>
    <row r="2891" spans="5:18" ht="12.75"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</row>
    <row r="2892" spans="5:18" ht="12.75"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</row>
    <row r="2893" spans="5:18" ht="12.75"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</row>
    <row r="2894" spans="5:18" ht="12.75"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</row>
    <row r="2895" spans="5:18" ht="12.75"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</row>
    <row r="2896" spans="5:18" ht="12.75"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</row>
    <row r="2897" spans="5:18" ht="12.75"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</row>
    <row r="2898" spans="5:18" ht="12.75"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</row>
    <row r="2899" spans="5:18" ht="12.75"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</row>
    <row r="2900" spans="5:18" ht="12.75"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</row>
    <row r="2901" spans="5:18" ht="12.75"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</row>
    <row r="2902" spans="5:18" ht="12.75"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</row>
    <row r="2903" spans="5:18" ht="12.75"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</row>
    <row r="2904" spans="5:18" ht="12.75"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</row>
    <row r="2905" spans="5:18" ht="12.75"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</row>
    <row r="2906" spans="5:18" ht="12.75"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</row>
    <row r="2907" spans="5:18" ht="12.75"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</row>
    <row r="2908" spans="5:18" ht="12.75"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</row>
    <row r="2909" spans="5:18" ht="12.75"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</row>
    <row r="2910" spans="5:18" ht="12.75"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</row>
    <row r="2911" spans="5:18" ht="12.75"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</row>
    <row r="2912" spans="5:18" ht="12.75"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</row>
    <row r="2913" spans="5:18" ht="12.75"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</row>
    <row r="2914" spans="5:18" ht="12.75"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</row>
    <row r="2915" spans="5:18" ht="12.75"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</row>
    <row r="2916" spans="5:18" ht="12.75"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</row>
    <row r="2917" spans="5:18" ht="12.75"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</row>
    <row r="2918" spans="5:18" ht="12.75"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</row>
    <row r="2919" spans="5:18" ht="12.75"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</row>
    <row r="2920" spans="5:18" ht="12.75"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</row>
    <row r="2921" spans="5:18" ht="12.75"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</row>
    <row r="2922" spans="5:18" ht="12.75"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</row>
    <row r="2923" spans="5:18" ht="12.75"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</row>
    <row r="2924" spans="5:18" ht="12.75"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</row>
    <row r="2925" spans="5:18" ht="12.75"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</row>
    <row r="2926" spans="5:18" ht="12.75"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</row>
    <row r="2927" spans="5:18" ht="12.75"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</row>
    <row r="2928" spans="5:18" ht="12.75"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</row>
    <row r="2929" spans="5:18" ht="12.75"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</row>
    <row r="2930" spans="5:18" ht="12.75"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</row>
    <row r="2931" spans="5:18" ht="12.75"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</row>
    <row r="2932" spans="5:18" ht="12.75"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</row>
    <row r="2933" spans="5:18" ht="12.75"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</row>
    <row r="2934" spans="5:18" ht="12.75"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</row>
    <row r="2935" spans="5:18" ht="12.75"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</row>
    <row r="2936" spans="5:18" ht="12.75"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</row>
    <row r="2937" spans="5:18" ht="12.75"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</row>
    <row r="2938" spans="5:18" ht="12.75"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</row>
    <row r="2939" spans="5:18" ht="12.75"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</row>
    <row r="2940" spans="5:18" ht="12.75"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</row>
    <row r="2941" spans="5:18" ht="12.75"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</row>
    <row r="2942" spans="5:18" ht="12.75"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</row>
    <row r="2943" spans="5:18" ht="12.75"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</row>
    <row r="2944" spans="5:18" ht="12.75"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</row>
    <row r="2945" spans="5:18" ht="12.75"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</row>
    <row r="2946" spans="5:18" ht="12.75"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</row>
    <row r="2947" spans="5:18" ht="12.75"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</row>
    <row r="2948" spans="5:18" ht="12.75"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</row>
    <row r="2949" spans="5:18" ht="12.75"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</row>
    <row r="2950" spans="5:18" ht="12.75"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</row>
    <row r="2951" spans="5:18" ht="12.75"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</row>
    <row r="2952" spans="5:18" ht="12.75"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</row>
    <row r="2953" spans="5:18" ht="12.75"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</row>
    <row r="2954" spans="5:18" ht="12.75"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</row>
    <row r="2955" spans="5:18" ht="12.75"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</row>
    <row r="2956" spans="5:18" ht="12.75"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</row>
    <row r="2957" spans="5:18" ht="12.75"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</row>
    <row r="2958" spans="5:18" ht="12.75"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</row>
    <row r="2959" spans="5:18" ht="12.75"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</row>
    <row r="2960" spans="5:18" ht="12.75"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</row>
    <row r="2961" spans="5:18" ht="12.75"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</row>
    <row r="2962" spans="5:18" ht="12.75"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</row>
    <row r="2963" spans="5:18" ht="12.75"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</row>
    <row r="2964" spans="5:18" ht="12.75"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</row>
    <row r="2965" spans="5:18" ht="12.75"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</row>
    <row r="2966" spans="5:18" ht="12.75"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</row>
    <row r="2967" spans="5:18" ht="12.75"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</row>
    <row r="2968" spans="5:18" ht="12.75"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</row>
    <row r="2969" spans="5:18" ht="12.75"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</row>
    <row r="2970" spans="5:18" ht="12.75"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</row>
    <row r="2971" spans="5:18" ht="12.75"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</row>
    <row r="2972" spans="5:18" ht="12.75"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</row>
    <row r="2973" spans="5:18" ht="12.75"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</row>
    <row r="2974" spans="5:18" ht="12.75"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</row>
    <row r="2975" spans="5:18" ht="12.75"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</row>
    <row r="2976" spans="5:18" ht="12.75"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</row>
    <row r="2977" spans="5:18" ht="12.75"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</row>
    <row r="2978" spans="5:18" ht="12.75"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</row>
    <row r="2979" spans="5:18" ht="12.75"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</row>
    <row r="2980" spans="5:18" ht="12.75"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</row>
    <row r="2981" spans="5:18" ht="12.75"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</row>
    <row r="2982" spans="5:18" ht="12.75"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</row>
    <row r="2983" spans="5:18" ht="12.75"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</row>
    <row r="2984" spans="5:18" ht="12.75"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</row>
    <row r="2985" spans="5:18" ht="12.75"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</row>
    <row r="2986" spans="5:18" ht="12.75"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</row>
    <row r="2987" spans="5:18" ht="12.75"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</row>
    <row r="2988" spans="5:18" ht="12.75"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</row>
    <row r="2989" spans="5:18" ht="12.75"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</row>
    <row r="2990" spans="5:18" ht="12.75"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</row>
    <row r="2991" spans="5:18" ht="12.75"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</row>
    <row r="2992" spans="5:18" ht="12.75"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</row>
    <row r="2993" spans="5:18" ht="12.75"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</row>
    <row r="2994" spans="5:18" ht="12.75"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</row>
    <row r="2995" spans="5:18" ht="12.75"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</row>
    <row r="2996" spans="5:18" ht="12.75"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</row>
    <row r="2997" spans="5:18" ht="12.75"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</row>
    <row r="2998" spans="5:18" ht="12.75"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</row>
    <row r="2999" spans="5:18" ht="12.75"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</row>
    <row r="3000" spans="5:18" ht="12.75"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</row>
    <row r="3001" spans="5:18" ht="12.75"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</row>
    <row r="3002" spans="5:18" ht="12.75"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</row>
    <row r="3003" spans="5:18" ht="12.75"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</row>
    <row r="3004" spans="5:18" ht="12.75"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</row>
    <row r="3005" spans="5:18" ht="12.75"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</row>
    <row r="3006" spans="5:18" ht="12.75"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</row>
    <row r="3007" spans="5:18" ht="12.75"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</row>
    <row r="3008" spans="5:18" ht="12.75"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</row>
    <row r="3009" spans="5:18" ht="12.75"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</row>
    <row r="3010" spans="5:18" ht="12.75"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</row>
    <row r="3011" spans="5:18" ht="12.75"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</row>
    <row r="3012" spans="5:18" ht="12.75"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</row>
    <row r="3013" spans="5:18" ht="12.75"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</row>
    <row r="3014" spans="5:18" ht="12.75"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</row>
    <row r="3015" spans="5:18" ht="12.75"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</row>
    <row r="3016" spans="5:18" ht="12.75"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</row>
    <row r="3017" spans="5:18" ht="12.75"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</row>
    <row r="3018" spans="5:18" ht="12.75"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</row>
    <row r="3019" spans="5:18" ht="12.75"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</row>
    <row r="3020" spans="5:18" ht="12.75"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</row>
    <row r="3021" spans="5:18" ht="12.75"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</row>
    <row r="3022" spans="5:18" ht="12.75"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</row>
    <row r="3023" spans="5:18" ht="12.75"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</row>
    <row r="3024" spans="5:18" ht="12.75"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</row>
    <row r="3025" spans="5:18" ht="12.75"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</row>
    <row r="3026" spans="5:18" ht="12.75"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</row>
    <row r="3027" spans="5:18" ht="12.75"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</row>
    <row r="3028" spans="5:18" ht="12.75"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</row>
    <row r="3029" spans="5:18" ht="12.75"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</row>
    <row r="3030" spans="5:18" ht="12.75"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</row>
    <row r="3031" spans="5:18" ht="12.75"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</row>
    <row r="3032" spans="5:18" ht="12.75"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</row>
    <row r="3033" spans="5:18" ht="12.75"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</row>
    <row r="3034" spans="5:18" ht="12.75"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</row>
    <row r="3035" spans="5:18" ht="12.75"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</row>
    <row r="3036" spans="5:18" ht="12.75"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</row>
    <row r="3037" spans="5:18" ht="12.75"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</row>
    <row r="3038" spans="5:18" ht="12.75"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</row>
    <row r="3039" spans="5:18" ht="12.75"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</row>
    <row r="3040" spans="5:18" ht="12.75"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</row>
    <row r="3041" spans="5:18" ht="12.75"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</row>
    <row r="3042" spans="5:18" ht="12.75"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</row>
    <row r="3043" spans="5:18" ht="12.75"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</row>
    <row r="3044" spans="5:18" ht="12.75"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</row>
    <row r="3045" spans="5:18" ht="12.75"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</row>
    <row r="3046" spans="5:18" ht="12.75"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</row>
    <row r="3047" spans="5:18" ht="12.75"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</row>
    <row r="3048" spans="5:18" ht="12.75"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</row>
    <row r="3049" spans="5:18" ht="12.75"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</row>
    <row r="3050" spans="5:18" ht="12.75"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</row>
    <row r="3051" spans="5:18" ht="12.75"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</row>
    <row r="3052" spans="5:18" ht="12.75"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</row>
    <row r="3053" spans="5:18" ht="12.75"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</row>
    <row r="3054" spans="5:18" ht="12.75"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</row>
    <row r="3055" spans="5:18" ht="12.75"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</row>
    <row r="3056" spans="5:18" ht="12.75"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</row>
    <row r="3057" spans="5:18" ht="12.75"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</row>
    <row r="3058" spans="5:18" ht="12.75"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</row>
    <row r="3059" spans="5:18" ht="12.75"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</row>
    <row r="3060" spans="5:18" ht="12.75"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</row>
    <row r="3061" spans="5:18" ht="12.75"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</row>
    <row r="3062" spans="5:18" ht="12.75"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</row>
    <row r="3063" spans="5:18" ht="12.75"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</row>
    <row r="3064" spans="5:18" ht="12.75"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</row>
    <row r="3065" spans="5:18" ht="12.75"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</row>
    <row r="3066" spans="5:18" ht="12.75"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</row>
    <row r="3067" spans="5:18" ht="12.75"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</row>
    <row r="3068" spans="5:18" ht="12.75"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</row>
    <row r="3069" spans="5:18" ht="12.75"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</row>
    <row r="3070" spans="5:18" ht="12.75"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</row>
    <row r="3071" spans="5:18" ht="12.75"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</row>
    <row r="3072" spans="5:18" ht="12.75"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</row>
    <row r="3073" spans="5:18" ht="12.75"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</row>
    <row r="3074" spans="5:18" ht="12.75"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</row>
    <row r="3075" spans="5:18" ht="12.75"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</row>
    <row r="3076" spans="5:18" ht="12.75"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</row>
    <row r="3077" spans="5:18" ht="12.75"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</row>
    <row r="3078" spans="5:18" ht="12.75"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</row>
    <row r="3079" spans="5:18" ht="12.75"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</row>
    <row r="3080" spans="5:18" ht="12.75"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</row>
    <row r="3081" spans="5:18" ht="12.75"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</row>
    <row r="3082" spans="5:18" ht="12.75"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</row>
    <row r="3083" spans="5:18" ht="12.75"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</row>
    <row r="3084" spans="5:18" ht="12.75"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</row>
    <row r="3085" spans="5:18" ht="12.75"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</row>
    <row r="3086" spans="5:18" ht="12.75"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</row>
    <row r="3087" spans="5:18" ht="12.75"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</row>
    <row r="3088" spans="5:18" ht="12.75"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</row>
    <row r="3089" spans="5:18" ht="12.75"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</row>
    <row r="3090" spans="5:18" ht="12.75"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</row>
    <row r="3091" spans="5:18" ht="12.75"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</row>
    <row r="3092" spans="5:18" ht="12.75"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</row>
    <row r="3093" spans="5:18" ht="12.75"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</row>
    <row r="3094" spans="5:18" ht="12.75"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</row>
    <row r="3095" spans="5:18" ht="12.75"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</row>
    <row r="3096" spans="5:18" ht="12.75"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</row>
    <row r="3097" spans="5:18" ht="12.75"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</row>
    <row r="3098" spans="5:18" ht="12.75"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</row>
    <row r="3099" spans="5:18" ht="12.75"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</row>
    <row r="3100" spans="5:18" ht="12.75"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</row>
    <row r="3101" spans="5:18" ht="12.75"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</row>
    <row r="3102" spans="5:18" ht="12.75"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</row>
    <row r="3103" spans="5:18" ht="12.75"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</row>
    <row r="3104" spans="5:18" ht="12.75"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</row>
    <row r="3105" spans="5:18" ht="12.75"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</row>
    <row r="3106" spans="5:18" ht="12.75"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</row>
    <row r="3107" spans="5:18" ht="12.75"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</row>
    <row r="3108" spans="5:18" ht="12.75"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</row>
    <row r="3109" spans="5:18" ht="12.75"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</row>
    <row r="3110" spans="5:18" ht="12.75"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</row>
    <row r="3111" spans="5:18" ht="12.75"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</row>
    <row r="3112" spans="5:18" ht="12.75"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</row>
    <row r="3113" spans="5:18" ht="12.75"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</row>
    <row r="3114" spans="5:18" ht="12.75"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</row>
    <row r="3115" spans="5:18" ht="12.75"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</row>
    <row r="3116" spans="5:18" ht="12.75"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</row>
    <row r="3117" spans="5:18" ht="12.75"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</row>
    <row r="3118" spans="5:18" ht="12.75"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</row>
    <row r="3119" spans="5:18" ht="12.75"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</row>
    <row r="3120" spans="5:18" ht="12.75"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</row>
    <row r="3121" spans="5:18" ht="12.75"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</row>
    <row r="3122" spans="5:18" ht="12.75"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</row>
    <row r="3123" spans="5:18" ht="12.75"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</row>
    <row r="3124" spans="5:18" ht="12.75"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</row>
    <row r="3125" spans="5:18" ht="12.75"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</row>
    <row r="3126" spans="5:18" ht="12.75"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</row>
    <row r="3127" spans="5:18" ht="12.75"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</row>
    <row r="3128" spans="5:18" ht="12.75"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</row>
    <row r="3129" spans="5:18" ht="12.75"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</row>
    <row r="3130" spans="5:18" ht="12.75"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</row>
    <row r="3131" spans="5:18" ht="12.75"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</row>
    <row r="3132" spans="5:18" ht="12.75"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</row>
    <row r="3133" spans="5:18" ht="12.75"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</row>
    <row r="3134" spans="5:18" ht="12.75"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</row>
    <row r="3135" spans="5:18" ht="12.75"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</row>
    <row r="3136" spans="5:18" ht="12.75"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</row>
    <row r="3137" spans="5:18" ht="12.75"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</row>
    <row r="3138" spans="5:18" ht="12.75"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</row>
    <row r="3139" spans="5:18" ht="12.75"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</row>
    <row r="3140" spans="5:18" ht="12.75"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</row>
    <row r="3141" spans="5:18" ht="12.75"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</row>
    <row r="3142" spans="5:18" ht="12.75"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</row>
    <row r="3143" spans="5:18" ht="12.75"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</row>
    <row r="3144" spans="5:18" ht="12.75"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</row>
    <row r="3145" spans="5:18" ht="12.75"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</row>
    <row r="3146" spans="5:18" ht="12.75"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</row>
    <row r="3147" spans="5:18" ht="12.75"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</row>
    <row r="3148" spans="5:18" ht="12.75"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</row>
    <row r="3149" spans="5:18" ht="12.75"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</row>
    <row r="3150" spans="5:18" ht="12.75"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</row>
    <row r="3151" spans="5:18" ht="12.75"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</row>
    <row r="3152" spans="5:18" ht="12.75"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</row>
    <row r="3153" spans="5:18" ht="12.75"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</row>
    <row r="3154" spans="5:18" ht="12.75"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</row>
    <row r="3155" spans="5:18" ht="12.75"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</row>
    <row r="3156" spans="5:18" ht="12.75"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</row>
    <row r="3157" spans="5:18" ht="12.75"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</row>
    <row r="3158" spans="5:18" ht="12.75"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</row>
    <row r="3159" spans="5:18" ht="12.75"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</row>
    <row r="3160" spans="5:18" ht="12.75"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</row>
    <row r="3161" spans="5:18" ht="12.75"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</row>
    <row r="3162" spans="5:18" ht="12.75"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</row>
    <row r="3163" spans="5:18" ht="12.75"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</row>
    <row r="3164" spans="5:18" ht="12.75"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</row>
    <row r="3165" spans="5:18" ht="12.75"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</row>
    <row r="3166" spans="5:18" ht="12.75"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</row>
    <row r="3167" spans="5:18" ht="12.75"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</row>
    <row r="3168" spans="5:18" ht="12.75"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</row>
    <row r="3169" spans="5:18" ht="12.75"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</row>
    <row r="3170" spans="5:18" ht="12.75"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</row>
    <row r="3171" spans="5:18" ht="12.75"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</row>
    <row r="3172" spans="5:18" ht="12.75"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</row>
    <row r="3173" spans="5:18" ht="12.75"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</row>
    <row r="3174" spans="5:18" ht="12.75"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</row>
    <row r="3175" spans="5:18" ht="12.75"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</row>
    <row r="3176" spans="5:18" ht="12.75"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</row>
    <row r="3177" spans="5:18" ht="12.75"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</row>
    <row r="3178" spans="5:18" ht="12.75"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</row>
    <row r="3179" spans="5:18" ht="12.75"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</row>
    <row r="3180" spans="5:18" ht="12.75"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</row>
    <row r="3181" spans="5:18" ht="12.75"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</row>
    <row r="3182" spans="5:18" ht="12.75"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</row>
    <row r="3183" spans="5:18" ht="12.75"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</row>
    <row r="3184" spans="5:18" ht="12.75"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</row>
    <row r="3185" spans="5:18" ht="12.75"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</row>
    <row r="3186" spans="5:18" ht="12.75"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</row>
    <row r="3187" spans="5:18" ht="12.75"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</row>
    <row r="3188" spans="5:18" ht="12.75"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</row>
    <row r="3189" spans="5:18" ht="12.75"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</row>
    <row r="3190" spans="5:18" ht="12.75"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</row>
    <row r="3191" spans="5:18" ht="12.75"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</row>
    <row r="3192" spans="5:18" ht="12.75"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</row>
    <row r="3193" spans="5:18" ht="12.75"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</row>
    <row r="3194" spans="5:18" ht="12.75"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</row>
    <row r="3195" spans="5:18" ht="12.75"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</row>
    <row r="3196" spans="5:18" ht="12.75"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</row>
    <row r="3197" spans="5:18" ht="12.75"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</row>
    <row r="3198" spans="5:18" ht="12.75"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</row>
    <row r="3199" spans="5:18" ht="12.75"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</row>
    <row r="3200" spans="5:18" ht="12.75"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</row>
    <row r="3201" spans="5:18" ht="12.75"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</row>
    <row r="3202" spans="5:18" ht="12.75"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</row>
    <row r="3203" spans="5:18" ht="12.75"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</row>
    <row r="3204" spans="5:18" ht="12.75"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</row>
    <row r="3205" spans="5:18" ht="12.75"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</row>
    <row r="3206" spans="5:18" ht="12.75"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</row>
    <row r="3207" spans="5:18" ht="12.75"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</row>
    <row r="3208" spans="5:18" ht="12.75"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</row>
    <row r="3209" spans="5:18" ht="12.75"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</row>
    <row r="3210" spans="5:18" ht="12.75"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</row>
    <row r="3211" spans="5:18" ht="12.75"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</row>
    <row r="3212" spans="5:18" ht="12.75"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</row>
    <row r="3213" spans="5:18" ht="12.75"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</row>
    <row r="3214" spans="5:18" ht="12.75"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</row>
    <row r="3215" spans="5:18" ht="12.75"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</row>
    <row r="3216" spans="5:18" ht="12.75"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</row>
    <row r="3217" spans="5:18" ht="12.75"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</row>
    <row r="3218" spans="5:18" ht="12.75"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</row>
    <row r="3219" spans="5:18" ht="12.75"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</row>
    <row r="3220" spans="5:18" ht="12.75"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</row>
    <row r="3221" spans="5:18" ht="12.75"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</row>
    <row r="3222" spans="5:18" ht="12.75"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</row>
    <row r="3223" spans="5:18" ht="12.75"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</row>
    <row r="3224" spans="5:18" ht="12.75"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</row>
    <row r="3225" spans="5:18" ht="12.75"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</row>
    <row r="3226" spans="5:18" ht="12.75"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</row>
    <row r="3227" spans="5:18" ht="12.75"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</row>
    <row r="3228" spans="5:18" ht="12.75"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</row>
    <row r="3229" spans="5:18" ht="12.75"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</row>
    <row r="3230" spans="5:18" ht="12.75"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</row>
    <row r="3231" spans="5:18" ht="12.75"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</row>
    <row r="3232" spans="5:18" ht="12.75"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</row>
    <row r="3233" spans="5:18" ht="12.75"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</row>
    <row r="3234" spans="5:18" ht="12.75"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</row>
    <row r="3235" spans="5:18" ht="12.75"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</row>
    <row r="3236" spans="5:18" ht="12.75"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</row>
    <row r="3237" spans="5:18" ht="12.75"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</row>
    <row r="3238" spans="5:18" ht="12.75"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</row>
    <row r="3239" spans="5:18" ht="12.75"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</row>
    <row r="3240" spans="5:18" ht="12.75"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</row>
    <row r="3241" spans="5:18" ht="12.75"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</row>
    <row r="3242" spans="5:18" ht="12.75"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</row>
    <row r="3243" spans="5:18" ht="12.75"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</row>
    <row r="3244" spans="5:18" ht="12.75"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</row>
    <row r="3245" spans="5:18" ht="12.75"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</row>
    <row r="3246" spans="5:18" ht="12.75"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</row>
    <row r="3247" spans="5:18" ht="12.75"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</row>
    <row r="3248" spans="5:18" ht="12.75"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</row>
    <row r="3249" spans="5:18" ht="12.75"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</row>
    <row r="3250" spans="5:18" ht="12.75"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</row>
    <row r="3251" spans="5:18" ht="12.75"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</row>
    <row r="3252" spans="5:18" ht="12.75"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</row>
    <row r="3253" spans="5:18" ht="12.75"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</row>
    <row r="3254" spans="5:18" ht="12.75"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</row>
    <row r="3255" spans="5:18" ht="12.75"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</row>
    <row r="3256" spans="5:18" ht="12.75"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</row>
    <row r="3257" spans="5:18" ht="12.75"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</row>
    <row r="3258" spans="5:18" ht="12.75"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</row>
    <row r="3259" spans="5:18" ht="12.75"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</row>
    <row r="3260" spans="5:18" ht="12.75"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</row>
    <row r="3261" spans="5:18" ht="12.75"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</row>
    <row r="3262" spans="5:18" ht="12.75"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</row>
    <row r="3263" spans="5:18" ht="12.75"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</row>
    <row r="3264" spans="5:18" ht="12.75"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</row>
    <row r="3265" spans="5:18" ht="12.75"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</row>
    <row r="3266" spans="5:18" ht="12.75"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</row>
    <row r="3267" spans="5:18" ht="12.75"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</row>
    <row r="3268" spans="5:18" ht="12.75"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</row>
    <row r="3269" spans="5:18" ht="12.75"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</row>
    <row r="3270" spans="5:18" ht="12.75"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</row>
    <row r="3271" spans="5:18" ht="12.75"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</row>
    <row r="3272" spans="5:18" ht="12.75"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</row>
    <row r="3273" spans="5:18" ht="12.75"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</row>
    <row r="3274" spans="5:18" ht="12.75"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</row>
    <row r="3275" spans="5:18" ht="12.75"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</row>
    <row r="3276" spans="5:18" ht="12.75"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</row>
    <row r="3277" spans="5:18" ht="12.75"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</row>
    <row r="3278" spans="5:18" ht="12.75"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</row>
    <row r="3279" spans="5:18" ht="12.75"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</row>
    <row r="3280" spans="5:18" ht="12.75"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</row>
    <row r="3281" spans="5:18" ht="12.75"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</row>
    <row r="3282" spans="5:18" ht="12.75"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</row>
    <row r="3283" spans="5:18" ht="12.75"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</row>
    <row r="3284" spans="5:18" ht="12.75"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</row>
    <row r="3285" spans="5:18" ht="12.75"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</row>
    <row r="3286" spans="5:18" ht="12.75"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</row>
    <row r="3287" spans="5:18" ht="12.75"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</row>
    <row r="3288" spans="5:18" ht="12.75"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</row>
    <row r="3289" spans="5:18" ht="12.75"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</row>
    <row r="3290" spans="5:18" ht="12.75"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</row>
    <row r="3291" spans="5:18" ht="12.75"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</row>
    <row r="3292" spans="5:18" ht="12.75"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</row>
    <row r="3293" spans="5:18" ht="12.75"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</row>
    <row r="3294" spans="5:18" ht="12.75"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</row>
    <row r="3295" spans="5:18" ht="12.75"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</row>
    <row r="3296" spans="5:18" ht="12.75"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</row>
    <row r="3297" spans="5:18" ht="12.75"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</row>
    <row r="3298" spans="5:18" ht="12.75"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</row>
    <row r="3299" spans="5:18" ht="12.75"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</row>
    <row r="3300" spans="5:18" ht="12.75"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</row>
    <row r="3301" spans="5:18" ht="12.75"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</row>
    <row r="3302" spans="5:18" ht="12.75"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</row>
    <row r="3303" spans="5:18" ht="12.75"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</row>
    <row r="3304" spans="5:18" ht="12.75"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</row>
    <row r="3305" spans="5:18" ht="12.75"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</row>
    <row r="3306" spans="5:18" ht="12.75"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</row>
    <row r="3307" spans="5:18" ht="12.75"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</row>
    <row r="3308" spans="5:18" ht="12.75"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</row>
    <row r="3309" spans="5:18" ht="12.75"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</row>
    <row r="3310" spans="5:18" ht="12.75"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</row>
    <row r="3311" spans="5:18" ht="12.75"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</row>
    <row r="3312" spans="5:18" ht="12.75"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</row>
    <row r="3313" spans="5:18" ht="12.75"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</row>
    <row r="3314" spans="5:18" ht="12.75"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</row>
    <row r="3315" spans="5:18" ht="12.75"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</row>
    <row r="3316" spans="5:18" ht="12.75"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</row>
    <row r="3317" spans="5:18" ht="12.75"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</row>
    <row r="3318" spans="5:18" ht="12.75"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</row>
    <row r="3319" spans="5:18" ht="12.75"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</row>
    <row r="3320" spans="5:18" ht="12.75"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</row>
    <row r="3321" spans="5:18" ht="12.75"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</row>
    <row r="3322" spans="5:18" ht="12.75"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</row>
    <row r="3323" spans="5:18" ht="12.75"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</row>
    <row r="3324" spans="5:18" ht="12.75"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</row>
    <row r="3325" spans="5:18" ht="12.75"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</row>
    <row r="3326" spans="5:18" ht="12.75"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</row>
    <row r="3327" spans="5:18" ht="12.75"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</row>
    <row r="3328" spans="5:18" ht="12.75"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</row>
    <row r="3329" spans="5:18" ht="12.75"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</row>
    <row r="3330" spans="5:18" ht="12.75"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</row>
    <row r="3331" spans="5:18" ht="12.75"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</row>
    <row r="3332" spans="5:18" ht="12.75"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</row>
    <row r="3333" spans="5:18" ht="12.75"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</row>
    <row r="3334" spans="5:18" ht="12.75"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</row>
    <row r="3335" spans="5:18" ht="12.75"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</row>
    <row r="3336" spans="5:18" ht="12.75"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</row>
    <row r="3337" spans="5:18" ht="12.75"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</row>
    <row r="3338" spans="5:18" ht="12.75"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</row>
    <row r="3339" spans="5:18" ht="12.75"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</row>
    <row r="3340" spans="5:18" ht="12.75"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</row>
    <row r="3341" spans="5:18" ht="12.75"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</row>
    <row r="3342" spans="5:18" ht="12.75"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</row>
    <row r="3343" spans="5:18" ht="12.75"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</row>
    <row r="3344" spans="5:18" ht="12.75"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</row>
    <row r="3345" spans="5:18" ht="12.75"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</row>
    <row r="3346" spans="5:18" ht="12.75"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</row>
    <row r="3347" spans="5:18" ht="12.75"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</row>
    <row r="3348" spans="5:18" ht="12.75"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</row>
    <row r="3349" spans="5:18" ht="12.75"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</row>
    <row r="3350" spans="5:18" ht="12.75"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</row>
    <row r="3351" spans="5:18" ht="12.75"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</row>
    <row r="3352" spans="5:18" ht="12.75"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</row>
    <row r="3353" spans="5:18" ht="12.75"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</row>
    <row r="3354" spans="5:18" ht="12.75"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</row>
    <row r="3355" spans="5:18" ht="12.75"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</row>
    <row r="3356" spans="5:18" ht="12.75"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</row>
    <row r="3357" spans="5:18" ht="12.75"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</row>
    <row r="3358" spans="5:18" ht="12.75"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</row>
    <row r="3359" spans="5:18" ht="12.75"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</row>
    <row r="3360" spans="5:18" ht="12.75"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</row>
    <row r="3361" spans="5:18" ht="12.75"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</row>
    <row r="3362" spans="5:18" ht="12.75"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</row>
    <row r="3363" spans="5:18" ht="12.75"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</row>
    <row r="3364" spans="5:18" ht="12.75"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</row>
    <row r="3365" spans="5:18" ht="12.75"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</row>
    <row r="3366" spans="5:18" ht="12.75"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</row>
    <row r="3367" spans="5:18" ht="12.75"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</row>
    <row r="3368" spans="5:18" ht="12.75"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</row>
    <row r="3369" spans="5:18" ht="12.75"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</row>
    <row r="3370" spans="5:18" ht="12.75"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</row>
    <row r="3371" spans="5:18" ht="12.75"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</row>
    <row r="3372" spans="5:18" ht="12.75"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</row>
    <row r="3373" spans="5:18" ht="12.75"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</row>
    <row r="3374" spans="5:18" ht="12.75"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</row>
    <row r="3375" spans="5:18" ht="12.75"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</row>
    <row r="3376" spans="5:18" ht="12.75"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</row>
    <row r="3377" spans="5:18" ht="12.75"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</row>
    <row r="3378" spans="5:18" ht="12.75"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</row>
    <row r="3379" spans="5:18" ht="12.75"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</row>
    <row r="3380" spans="5:18" ht="12.75"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</row>
    <row r="3381" spans="5:18" ht="12.75"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</row>
    <row r="3382" spans="5:18" ht="12.75"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</row>
    <row r="3383" spans="5:18" ht="12.75"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</row>
    <row r="3384" spans="5:18" ht="12.75"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</row>
    <row r="3385" spans="5:18" ht="12.75"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</row>
    <row r="3386" spans="5:18" ht="12.75"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</row>
    <row r="3387" spans="5:18" ht="12.75"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</row>
    <row r="3388" spans="5:18" ht="12.75"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</row>
    <row r="3389" spans="5:18" ht="12.75"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</row>
    <row r="3390" spans="5:18" ht="12.75"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</row>
    <row r="3391" spans="5:18" ht="12.75"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</row>
    <row r="3392" spans="5:18" ht="12.75"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</row>
    <row r="3393" spans="5:18" ht="12.75"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</row>
    <row r="3394" spans="5:18" ht="12.75"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</row>
    <row r="3395" spans="5:18" ht="12.75"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</row>
    <row r="3396" spans="5:18" ht="12.75"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</row>
    <row r="3397" spans="5:18" ht="12.75"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</row>
    <row r="3398" spans="5:18" ht="12.75"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</row>
    <row r="3399" spans="5:18" ht="12.75"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</row>
    <row r="3400" spans="5:18" ht="12.75"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</row>
    <row r="3401" spans="5:18" ht="12.75"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</row>
    <row r="3402" spans="5:18" ht="12.75"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</row>
    <row r="3403" spans="5:18" ht="12.75"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</row>
    <row r="3404" spans="5:18" ht="12.75"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</row>
    <row r="3405" spans="5:18" ht="12.75"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</row>
    <row r="3406" spans="5:18" ht="12.75"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</row>
    <row r="3407" spans="5:18" ht="12.75"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</row>
    <row r="3408" spans="5:18" ht="12.75"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</row>
    <row r="3409" spans="5:18" ht="12.75"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</row>
    <row r="3410" spans="5:18" ht="12.75"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</row>
    <row r="3411" spans="5:18" ht="12.75"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</row>
    <row r="3412" spans="5:18" ht="12.75"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</row>
    <row r="3413" spans="5:18" ht="12.75"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</row>
    <row r="3414" spans="5:18" ht="12.75"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</row>
    <row r="3415" spans="5:18" ht="12.75"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</row>
    <row r="3416" spans="5:18" ht="12.75"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</row>
    <row r="3417" spans="5:18" ht="12.75"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</row>
    <row r="3418" spans="5:18" ht="12.75"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</row>
    <row r="3419" spans="5:18" ht="12.75"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</row>
    <row r="3420" spans="5:18" ht="12.75"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</row>
    <row r="3421" spans="5:18" ht="12.75"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</row>
    <row r="3422" spans="5:18" ht="12.75"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</row>
    <row r="3423" spans="5:18" ht="12.75"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</row>
    <row r="3424" spans="5:18" ht="12.75"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</row>
    <row r="3425" spans="5:18" ht="12.75"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</row>
    <row r="3426" spans="5:18" ht="12.75"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</row>
    <row r="3427" spans="5:18" ht="12.75"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</row>
    <row r="3428" spans="5:18" ht="12.75"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</row>
    <row r="3429" spans="5:18" ht="12.75"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</row>
    <row r="3430" spans="5:18" ht="12.75"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</row>
    <row r="3431" spans="5:18" ht="12.75"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</row>
    <row r="3432" spans="5:18" ht="12.75"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</row>
    <row r="3433" spans="5:18" ht="12.75"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</row>
    <row r="3434" spans="5:18" ht="12.75"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</row>
    <row r="3435" spans="5:18" ht="12.75"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</row>
    <row r="3436" spans="5:18" ht="12.75"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</row>
    <row r="3437" spans="5:18" ht="12.75"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</row>
    <row r="3438" spans="5:18" ht="12.75"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</row>
    <row r="3439" spans="5:18" ht="12.75"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</row>
    <row r="3440" spans="5:18" ht="12.75"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</row>
    <row r="3441" spans="5:18" ht="12.75"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</row>
    <row r="3442" spans="5:18" ht="12.75"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</row>
    <row r="3443" spans="5:18" ht="12.75"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</row>
    <row r="3444" spans="5:18" ht="12.75"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</row>
    <row r="3445" spans="5:18" ht="12.75"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</row>
    <row r="3446" spans="5:18" ht="12.75"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</row>
    <row r="3447" spans="5:18" ht="12.75"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</row>
    <row r="3448" spans="5:18" ht="12.75"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</row>
    <row r="3449" spans="5:18" ht="12.75"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</row>
    <row r="3450" spans="5:18" ht="12.75"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</row>
    <row r="3451" spans="5:18" ht="12.75"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</row>
    <row r="3452" spans="5:18" ht="12.75"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</row>
    <row r="3453" spans="5:18" ht="12.75"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</row>
    <row r="3454" spans="5:18" ht="12.75"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</row>
    <row r="3455" spans="5:18" ht="12.75"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</row>
    <row r="3456" spans="5:18" ht="12.75"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</row>
    <row r="3457" spans="5:18" ht="12.75"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</row>
    <row r="3458" spans="5:18" ht="12.75"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</row>
    <row r="3459" spans="5:18" ht="12.75"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</row>
    <row r="3460" spans="5:18" ht="12.75"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</row>
    <row r="3461" spans="5:18" ht="12.75"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</row>
    <row r="3462" spans="5:18" ht="12.75"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</row>
    <row r="3463" spans="5:18" ht="12.75"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</row>
    <row r="3464" spans="5:18" ht="12.75"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</row>
    <row r="3465" spans="5:18" ht="12.75"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</row>
    <row r="3466" spans="5:18" ht="12.75"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</row>
    <row r="3467" spans="5:18" ht="12.75"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</row>
    <row r="3468" spans="5:18" ht="12.75"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</row>
    <row r="3469" spans="5:18" ht="12.75"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</row>
    <row r="3470" spans="5:18" ht="12.75"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</row>
    <row r="3471" spans="5:18" ht="12.75"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</row>
    <row r="3472" spans="5:18" ht="12.75"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</row>
    <row r="3473" spans="5:18" ht="12.75"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</row>
    <row r="3474" spans="5:18" ht="12.75"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</row>
    <row r="3475" spans="5:18" ht="12.75"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</row>
    <row r="3476" spans="5:18" ht="12.75"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</row>
    <row r="3477" spans="5:18" ht="12.75"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</row>
    <row r="3478" spans="5:18" ht="12.75"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</row>
    <row r="3479" spans="5:18" ht="12.75"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</row>
    <row r="3480" spans="5:18" ht="12.75"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</row>
    <row r="3481" spans="5:18" ht="12.75"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</row>
    <row r="3482" spans="5:18" ht="12.75"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</row>
    <row r="3483" spans="5:18" ht="12.75"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</row>
    <row r="3484" spans="5:18" ht="12.75"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</row>
    <row r="3485" spans="5:18" ht="12.75"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</row>
    <row r="3486" spans="5:18" ht="12.75"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</row>
    <row r="3487" spans="5:18" ht="12.75"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</row>
    <row r="3488" spans="5:18" ht="12.75"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</row>
    <row r="3489" spans="5:18" ht="12.75"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</row>
    <row r="3490" spans="5:18" ht="12.75"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</row>
    <row r="3491" spans="5:18" ht="12.75"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</row>
    <row r="3492" spans="5:18" ht="12.75"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</row>
    <row r="3493" spans="5:18" ht="12.75"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</row>
    <row r="3494" spans="5:18" ht="12.75"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</row>
    <row r="3495" spans="5:18" ht="12.75"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</row>
    <row r="3496" spans="5:18" ht="12.75"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</row>
    <row r="3497" spans="5:18" ht="12.75"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</row>
    <row r="3498" spans="5:18" ht="12.75"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</row>
    <row r="3499" spans="5:18" ht="12.75"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</row>
    <row r="3500" spans="5:18" ht="12.75"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</row>
    <row r="3501" spans="5:18" ht="12.75"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</row>
    <row r="3502" spans="5:18" ht="12.75"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</row>
    <row r="3503" spans="5:18" ht="12.75"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</row>
    <row r="3504" spans="5:18" ht="12.75"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</row>
    <row r="3505" spans="5:18" ht="12.75"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</row>
    <row r="3506" spans="5:18" ht="12.75"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</row>
    <row r="3507" spans="5:18" ht="12.75"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</row>
    <row r="3508" spans="5:18" ht="12.75"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</row>
    <row r="3509" spans="5:18" ht="12.75"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</row>
    <row r="3510" spans="5:18" ht="12.75"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</row>
    <row r="3511" spans="5:18" ht="12.75"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</row>
    <row r="3512" spans="5:18" ht="12.75"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</row>
    <row r="3513" spans="5:18" ht="12.75"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</row>
    <row r="3514" spans="5:18" ht="12.75"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</row>
    <row r="3515" spans="5:18" ht="12.75"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</row>
    <row r="3516" spans="5:18" ht="12.75"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</row>
    <row r="3517" spans="5:18" ht="12.75"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</row>
    <row r="3518" spans="5:18" ht="12.75"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</row>
    <row r="3519" spans="5:18" ht="12.75"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</row>
    <row r="3520" spans="5:18" ht="12.75"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</row>
    <row r="3521" spans="5:18" ht="12.75"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</row>
    <row r="3522" spans="5:18" ht="12.75"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</row>
    <row r="3523" spans="5:18" ht="12.75"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</row>
    <row r="3524" spans="5:18" ht="12.75"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</row>
    <row r="3525" spans="5:18" ht="12.75"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</row>
    <row r="3526" spans="5:18" ht="12.75"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</row>
    <row r="3527" spans="5:18" ht="12.75"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</row>
    <row r="3528" spans="5:18" ht="12.75"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</row>
    <row r="3529" spans="5:18" ht="12.75"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</row>
    <row r="3530" spans="5:18" ht="12.75"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</row>
    <row r="3531" spans="5:18" ht="12.75"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</row>
    <row r="3532" spans="5:18" ht="12.75"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</row>
    <row r="3533" spans="5:18" ht="12.75"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</row>
    <row r="3534" spans="5:18" ht="12.75"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</row>
    <row r="3535" spans="5:18" ht="12.75"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</row>
    <row r="3536" spans="5:18" ht="12.75"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</row>
    <row r="3537" spans="5:18" ht="12.75"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</row>
    <row r="3538" spans="5:18" ht="12.75"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</row>
    <row r="3539" spans="5:18" ht="12.75"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</row>
    <row r="3540" spans="5:18" ht="12.75"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</row>
    <row r="3541" spans="5:18" ht="12.75"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</row>
    <row r="3542" spans="5:18" ht="12.75"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</row>
    <row r="3543" spans="5:18" ht="12.75"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</row>
    <row r="3544" spans="5:18" ht="12.75"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</row>
    <row r="3545" spans="5:18" ht="12.75"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</row>
    <row r="3546" spans="5:18" ht="12.75"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</row>
    <row r="3547" spans="5:18" ht="12.75"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</row>
    <row r="3548" spans="5:18" ht="12.75"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</row>
    <row r="3549" spans="5:18" ht="12.75"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</row>
    <row r="3550" spans="5:18" ht="12.75"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</row>
    <row r="3551" spans="5:18" ht="12.75"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</row>
    <row r="3552" spans="5:18" ht="12.75"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</row>
    <row r="3553" spans="5:18" ht="12.75"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</row>
    <row r="3554" spans="5:18" ht="12.75"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</row>
    <row r="3555" spans="5:18" ht="12.75"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</row>
    <row r="3556" spans="5:18" ht="12.75"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</row>
    <row r="3557" spans="5:18" ht="12.75"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</row>
    <row r="3558" spans="5:18" ht="12.75"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</row>
    <row r="3559" spans="5:18" ht="12.75"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</row>
    <row r="3560" spans="5:18" ht="12.75"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</row>
    <row r="3561" spans="5:18" ht="12.75"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</row>
    <row r="3562" spans="5:18" ht="12.75"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</row>
    <row r="3563" spans="5:18" ht="12.75"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</row>
    <row r="3564" spans="5:18" ht="12.75"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</row>
    <row r="3565" spans="5:18" ht="12.75"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</row>
    <row r="3566" spans="5:18" ht="12.75"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</row>
    <row r="3567" spans="5:18" ht="12.75"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</row>
    <row r="3568" spans="5:18" ht="12.75"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</row>
    <row r="3569" spans="5:18" ht="12.75"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</row>
    <row r="3570" spans="5:18" ht="12.75"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</row>
    <row r="3571" spans="5:18" ht="12.75"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</row>
    <row r="3572" spans="5:18" ht="12.75"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</row>
    <row r="3573" spans="5:18" ht="12.75"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</row>
    <row r="3574" spans="5:18" ht="12.75"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</row>
    <row r="3575" spans="5:18" ht="12.75"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</row>
    <row r="3576" spans="5:18" ht="12.75"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</row>
    <row r="3577" spans="5:18" ht="12.75"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</row>
    <row r="3578" spans="5:18" ht="12.75"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</row>
    <row r="3579" spans="5:18" ht="12.75"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</row>
    <row r="3580" spans="5:18" ht="12.75"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</row>
    <row r="3581" spans="5:18" ht="12.75"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</row>
    <row r="3582" spans="5:18" ht="12.75"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</row>
    <row r="3583" spans="5:18" ht="12.75"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</row>
    <row r="3584" spans="5:18" ht="12.75"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</row>
    <row r="3585" spans="5:18" ht="12.75"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</row>
    <row r="3586" spans="5:18" ht="12.75"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</row>
    <row r="3587" spans="5:18" ht="12.75"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</row>
    <row r="3588" spans="5:18" ht="12.75"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</row>
    <row r="3589" spans="5:18" ht="12.75"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</row>
    <row r="3590" spans="5:18" ht="12.75"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</row>
    <row r="3591" spans="5:18" ht="12.75"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</row>
    <row r="3592" spans="5:18" ht="12.75"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</row>
    <row r="3593" spans="5:18" ht="12.75"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</row>
    <row r="3594" spans="5:18" ht="12.75"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</row>
    <row r="3595" spans="5:18" ht="12.75"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</row>
    <row r="3596" spans="5:18" ht="12.75"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</row>
    <row r="3597" spans="5:18" ht="12.75"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</row>
    <row r="3598" spans="5:18" ht="12.75"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</row>
    <row r="3599" spans="5:18" ht="12.75"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</row>
    <row r="3600" spans="5:18" ht="12.75"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</row>
    <row r="3601" spans="5:18" ht="12.75"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</row>
    <row r="3602" spans="5:18" ht="12.75"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</row>
    <row r="3603" spans="5:18" ht="12.75"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</row>
    <row r="3604" spans="5:18" ht="12.75"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</row>
    <row r="3605" spans="5:18" ht="12.75"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</row>
    <row r="3606" spans="5:18" ht="12.75"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</row>
    <row r="3607" spans="5:18" ht="12.75"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</row>
    <row r="3608" spans="5:18" ht="12.75"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</row>
    <row r="3609" spans="5:18" ht="12.75"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</row>
    <row r="3610" spans="5:18" ht="12.75"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</row>
    <row r="3611" spans="5:18" ht="12.75"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</row>
    <row r="3612" spans="5:18" ht="12.75"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</row>
    <row r="3613" spans="5:18" ht="12.75"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</row>
    <row r="3614" spans="5:18" ht="12.75"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</row>
    <row r="3615" spans="5:18" ht="12.75"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</row>
    <row r="3616" spans="5:18" ht="12.75"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</row>
    <row r="3617" spans="5:18" ht="12.75"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</row>
    <row r="3618" spans="5:18" ht="12.75"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</row>
    <row r="3619" spans="5:18" ht="12.75"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</row>
    <row r="3620" spans="5:18" ht="12.75"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</row>
    <row r="3621" spans="5:18" ht="12.75"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</row>
    <row r="3622" spans="5:18" ht="12.75"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</row>
    <row r="3623" spans="5:18" ht="12.75"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</row>
    <row r="3624" spans="5:18" ht="12.75"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</row>
    <row r="3625" spans="5:18" ht="12.75"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</row>
    <row r="3626" spans="5:18" ht="12.75"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</row>
    <row r="3627" spans="5:18" ht="12.75"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</row>
    <row r="3628" spans="5:18" ht="12.75"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</row>
    <row r="3629" spans="5:18" ht="12.75"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</row>
    <row r="3630" spans="5:18" ht="12.75"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</row>
    <row r="3631" spans="5:18" ht="12.75"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</row>
    <row r="3632" spans="5:18" ht="12.75"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</row>
    <row r="3633" spans="5:18" ht="12.75"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</row>
    <row r="3634" spans="5:18" ht="12.75"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</row>
    <row r="3635" spans="5:18" ht="12.75"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</row>
    <row r="3636" spans="5:18" ht="12.75"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</row>
    <row r="3637" spans="5:18" ht="12.75"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</row>
    <row r="3638" spans="5:18" ht="12.75"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</row>
    <row r="3639" spans="5:18" ht="12.75"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</row>
    <row r="3640" spans="5:18" ht="12.75"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</row>
    <row r="3641" spans="5:18" ht="12.75"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</row>
    <row r="3642" spans="5:18" ht="12.75"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</row>
    <row r="3643" spans="5:18" ht="12.75"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</row>
    <row r="3644" spans="5:18" ht="12.75"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</row>
    <row r="3645" spans="5:18" ht="12.75"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</row>
    <row r="3646" spans="5:18" ht="12.75"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</row>
    <row r="3647" spans="5:18" ht="12.75"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</row>
    <row r="3648" spans="5:18" ht="12.75"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</row>
    <row r="3649" spans="5:18" ht="12.75"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</row>
    <row r="3650" spans="5:18" ht="12.75"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</row>
    <row r="3651" spans="5:18" ht="12.75"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</row>
    <row r="3652" spans="5:18" ht="12.75"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</row>
    <row r="3653" spans="5:18" ht="12.75"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</row>
    <row r="3654" spans="5:18" ht="12.75"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</row>
    <row r="3655" spans="5:18" ht="12.75"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</row>
    <row r="3656" spans="5:18" ht="12.75"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</row>
    <row r="3657" spans="5:18" ht="12.75"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</row>
    <row r="3658" spans="5:18" ht="12.75"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</row>
    <row r="3659" spans="5:18" ht="12.75"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</row>
    <row r="3660" spans="5:18" ht="12.75"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</row>
    <row r="3661" spans="5:18" ht="12.75"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</row>
    <row r="3662" spans="5:18" ht="12.75"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</row>
    <row r="3663" spans="5:18" ht="12.75"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</row>
    <row r="3664" spans="5:18" ht="12.75"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</row>
    <row r="3665" spans="5:18" ht="12.75"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</row>
    <row r="3666" spans="5:18" ht="12.75"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</row>
    <row r="3667" spans="5:18" ht="12.75"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</row>
    <row r="3668" spans="5:18" ht="12.75"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</row>
    <row r="3669" spans="5:18" ht="12.75"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</row>
    <row r="3670" spans="5:18" ht="12.75"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</row>
    <row r="3671" spans="5:18" ht="12.75"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</row>
    <row r="3672" spans="5:18" ht="12.75"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</row>
    <row r="3673" spans="5:18" ht="12.75"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</row>
    <row r="3674" spans="5:18" ht="12.75"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</row>
    <row r="3675" spans="5:18" ht="12.75"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</row>
    <row r="3676" spans="5:18" ht="12.75"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</row>
    <row r="3677" spans="5:18" ht="12.75"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</row>
    <row r="3678" spans="5:18" ht="12.75"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</row>
    <row r="3679" spans="5:18" ht="12.75"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</row>
    <row r="3680" spans="5:18" ht="12.75"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</row>
    <row r="3681" spans="5:18" ht="12.75"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</row>
    <row r="3682" spans="5:18" ht="12.75"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</row>
    <row r="3683" spans="5:18" ht="12.75"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</row>
    <row r="3684" spans="5:18" ht="12.75"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</row>
    <row r="3685" spans="5:18" ht="12.75"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</row>
    <row r="3686" spans="5:18" ht="12.75"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</row>
    <row r="3687" spans="5:18" ht="12.75"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</row>
    <row r="3688" spans="5:18" ht="12.75"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</row>
    <row r="3689" spans="5:18" ht="12.75"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</row>
    <row r="3690" spans="5:18" ht="12.75"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</row>
    <row r="3691" spans="5:18" ht="12.75"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</row>
    <row r="3692" spans="5:18" ht="12.75"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</row>
    <row r="3693" spans="5:18" ht="12.75"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</row>
    <row r="3694" spans="5:18" ht="12.75"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</row>
    <row r="3695" spans="5:18" ht="12.75"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</row>
    <row r="3696" spans="5:18" ht="12.75"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</row>
    <row r="3697" spans="5:18" ht="12.75"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</row>
    <row r="3698" spans="5:18" ht="12.75"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</row>
    <row r="3699" spans="5:18" ht="12.75"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</row>
    <row r="3700" spans="5:18" ht="12.75"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</row>
    <row r="3701" spans="5:18" ht="12.75"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</row>
    <row r="3702" spans="5:18" ht="12.75"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</row>
    <row r="3703" spans="5:18" ht="12.75"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</row>
    <row r="3704" spans="5:18" ht="12.75"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</row>
    <row r="3705" spans="5:18" ht="12.75"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</row>
    <row r="3706" spans="5:18" ht="12.75"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</row>
    <row r="3707" spans="5:18" ht="12.75"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</row>
    <row r="3708" spans="5:18" ht="12.75"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</row>
    <row r="3709" spans="5:18" ht="12.75"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</row>
    <row r="3710" spans="5:18" ht="12.75"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</row>
    <row r="3711" spans="5:18" ht="12.75"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</row>
    <row r="3712" spans="5:18" ht="12.75"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</row>
    <row r="3713" spans="5:18" ht="12.75"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</row>
    <row r="3714" spans="5:18" ht="12.75"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</row>
    <row r="3715" spans="5:18" ht="12.75"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</row>
    <row r="3716" spans="5:18" ht="12.75"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</row>
    <row r="3717" spans="5:18" ht="12.75"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</row>
    <row r="3718" spans="5:18" ht="12.75"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</row>
    <row r="3719" spans="5:18" ht="12.75"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</row>
    <row r="3720" spans="5:18" ht="12.75"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</row>
    <row r="3721" spans="5:18" ht="12.75"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</row>
    <row r="3722" spans="5:18" ht="12.75"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</row>
    <row r="3723" spans="5:18" ht="12.75"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</row>
    <row r="3724" spans="5:18" ht="12.75"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</row>
    <row r="3725" spans="5:18" ht="12.75"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</row>
    <row r="3726" spans="5:18" ht="12.75"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</row>
    <row r="3727" spans="5:18" ht="12.75"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</row>
    <row r="3728" spans="5:18" ht="12.75"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</row>
    <row r="3729" spans="5:18" ht="12.75"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</row>
    <row r="3730" spans="5:18" ht="12.75"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</row>
    <row r="3731" spans="5:18" ht="12.75"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</row>
    <row r="3732" spans="5:18" ht="12.75"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</row>
    <row r="3733" spans="5:18" ht="12.75"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</row>
    <row r="3734" spans="5:18" ht="12.75"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</row>
    <row r="3735" spans="5:18" ht="12.75"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</row>
    <row r="3736" spans="5:18" ht="12.75"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</row>
    <row r="3737" spans="5:18" ht="12.75"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</row>
    <row r="3738" spans="5:18" ht="12.75"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</row>
    <row r="3739" spans="5:18" ht="12.75"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</row>
    <row r="3740" spans="5:18" ht="12.75"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</row>
    <row r="3741" spans="5:18" ht="12.75"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</row>
    <row r="3742" spans="5:18" ht="12.75"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</row>
    <row r="3743" spans="5:18" ht="12.75"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</row>
    <row r="3744" spans="5:18" ht="12.75"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</row>
    <row r="3745" spans="5:18" ht="12.75"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</row>
    <row r="3746" spans="5:18" ht="12.75"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</row>
    <row r="3747" spans="5:18" ht="12.75"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</row>
    <row r="3748" spans="5:18" ht="12.75"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</row>
    <row r="3749" spans="5:18" ht="12.75"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</row>
    <row r="3750" spans="5:18" ht="12.75"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</row>
    <row r="3751" spans="5:18" ht="12.75"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</row>
    <row r="3752" spans="5:18" ht="12.75"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</row>
    <row r="3753" spans="5:18" ht="12.75"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</row>
    <row r="3754" spans="5:18" ht="12.75"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</row>
    <row r="3755" spans="5:18" ht="12.75"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</row>
    <row r="3756" spans="5:18" ht="12.75"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</row>
    <row r="3757" spans="5:18" ht="12.75"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</row>
    <row r="3758" spans="5:18" ht="12.75"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</row>
    <row r="3759" spans="5:18" ht="12.75"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</row>
    <row r="3760" spans="5:18" ht="12.75"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</row>
    <row r="3761" spans="5:18" ht="12.75"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</row>
    <row r="3762" spans="5:18" ht="12.75"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</row>
    <row r="3763" spans="5:18" ht="12.75"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</row>
    <row r="3764" spans="5:18" ht="12.75"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</row>
    <row r="3765" spans="5:18" ht="12.75"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</row>
    <row r="3766" spans="5:18" ht="12.75"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</row>
    <row r="3767" spans="5:18" ht="12.75"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</row>
    <row r="3768" spans="5:18" ht="12.75"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</row>
    <row r="3769" spans="5:18" ht="12.75"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</row>
    <row r="3770" spans="5:18" ht="12.75"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</row>
    <row r="3771" spans="5:18" ht="12.75"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</row>
    <row r="3772" spans="5:18" ht="12.75"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</row>
    <row r="3773" spans="5:18" ht="12.75"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</row>
    <row r="3774" spans="5:18" ht="12.75"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</row>
    <row r="3775" spans="5:18" ht="12.75"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</row>
    <row r="3776" spans="5:18" ht="12.75"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</row>
    <row r="3777" spans="5:18" ht="12.75"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</row>
    <row r="3778" spans="5:18" ht="12.75"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</row>
    <row r="3779" spans="5:18" ht="12.75"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</row>
    <row r="3780" spans="5:18" ht="12.75"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</row>
    <row r="3781" spans="5:18" ht="12.75"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</row>
    <row r="3782" spans="5:18" ht="12.75"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</row>
    <row r="3783" spans="5:18" ht="12.75"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</row>
    <row r="3784" spans="5:18" ht="12.75"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</row>
    <row r="3785" spans="5:18" ht="12.75"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</row>
    <row r="3786" spans="5:18" ht="12.75"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</row>
    <row r="3787" spans="5:18" ht="12.75"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</row>
    <row r="3788" spans="5:18" ht="12.75"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</row>
    <row r="3789" spans="5:18" ht="12.75"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</row>
    <row r="3790" spans="5:18" ht="12.75"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</row>
    <row r="3791" spans="5:18" ht="12.75"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</row>
    <row r="3792" spans="5:18" ht="12.75"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</row>
    <row r="3793" spans="5:18" ht="12.75"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</row>
    <row r="3794" spans="5:18" ht="12.75"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</row>
    <row r="3795" spans="5:18" ht="12.75"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</row>
    <row r="3796" spans="5:18" ht="12.75"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</row>
    <row r="3797" spans="5:18" ht="12.75"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</row>
    <row r="3798" spans="5:18" ht="12.75"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</row>
    <row r="3799" spans="5:18" ht="12.75"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</row>
    <row r="3800" spans="5:18" ht="12.75"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</row>
    <row r="3801" spans="5:18" ht="12.75"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</row>
    <row r="3802" spans="5:18" ht="12.75"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</row>
    <row r="3803" spans="5:18" ht="12.75"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</row>
    <row r="3804" spans="5:18" ht="12.75"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</row>
    <row r="3805" spans="5:18" ht="12.75"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</row>
    <row r="3806" spans="5:18" ht="12.75"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</row>
    <row r="3807" spans="5:18" ht="12.75"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</row>
    <row r="3808" spans="5:18" ht="12.75"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</row>
    <row r="3809" spans="5:18" ht="12.75"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</row>
    <row r="3810" spans="5:18" ht="12.75"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</row>
    <row r="3811" spans="5:18" ht="12.75"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</row>
    <row r="3812" spans="5:18" ht="12.75"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</row>
    <row r="3813" spans="5:18" ht="12.75"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</row>
    <row r="3814" spans="5:18" ht="12.75"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</row>
    <row r="3815" spans="5:18" ht="12.75"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</row>
    <row r="3816" spans="5:18" ht="12.75"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</row>
    <row r="3817" spans="5:18" ht="12.75"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</row>
    <row r="3818" spans="5:18" ht="12.75"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</row>
    <row r="3819" spans="5:18" ht="12.75"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</row>
    <row r="3820" spans="5:18" ht="12.75"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</row>
    <row r="3821" spans="5:18" ht="12.75"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</row>
    <row r="3822" spans="5:18" ht="12.75"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</row>
    <row r="3823" spans="5:18" ht="12.75"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</row>
    <row r="3824" spans="5:18" ht="12.75"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</row>
    <row r="3825" spans="5:18" ht="12.75"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</row>
    <row r="3826" spans="5:18" ht="12.75"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</row>
    <row r="3827" spans="5:18" ht="12.75"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</row>
    <row r="3828" spans="5:18" ht="12.75"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</row>
    <row r="3829" spans="5:18" ht="12.75"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</row>
    <row r="3830" spans="5:18" ht="12.75"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</row>
    <row r="3831" spans="5:18" ht="12.75"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</row>
    <row r="3832" spans="5:18" ht="12.75"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</row>
    <row r="3833" spans="5:18" ht="12.75"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</row>
    <row r="3834" spans="5:18" ht="12.75"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</row>
    <row r="3835" spans="5:18" ht="12.75"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</row>
    <row r="3836" spans="5:18" ht="12.75"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</row>
    <row r="3837" spans="5:18" ht="12.75"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</row>
    <row r="3838" spans="5:18" ht="12.75"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</row>
    <row r="3839" spans="5:18" ht="12.75"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</row>
    <row r="3840" spans="5:18" ht="12.75"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</row>
    <row r="3841" spans="5:18" ht="12.75"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</row>
    <row r="3842" spans="5:18" ht="12.75"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</row>
    <row r="3843" spans="5:18" ht="12.75"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</row>
    <row r="3844" spans="5:18" ht="12.75"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</row>
    <row r="3845" spans="5:18" ht="12.75"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</row>
    <row r="3846" spans="5:18" ht="12.75"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</row>
    <row r="3847" spans="5:18" ht="12.75"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</row>
    <row r="3848" spans="5:18" ht="12.75"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</row>
    <row r="3849" spans="5:18" ht="12.75"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</row>
    <row r="3850" spans="5:18" ht="12.75"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</row>
    <row r="3851" spans="5:18" ht="12.75"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</row>
    <row r="3852" spans="5:18" ht="12.75"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</row>
    <row r="3853" spans="5:18" ht="12.75"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</row>
    <row r="3854" spans="5:18" ht="12.75"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</row>
    <row r="3855" spans="5:18" ht="12.75"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</row>
    <row r="3856" spans="5:18" ht="12.75"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</row>
    <row r="3857" spans="5:18" ht="12.75"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</row>
    <row r="3858" spans="5:18" ht="12.75"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</row>
    <row r="3859" spans="5:18" ht="12.75"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</row>
    <row r="3860" spans="5:18" ht="12.75"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</row>
    <row r="3861" spans="5:18" ht="12.75"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</row>
    <row r="3862" spans="5:18" ht="12.75"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</row>
    <row r="3863" spans="5:18" ht="12.75"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</row>
    <row r="3864" spans="5:18" ht="12.75"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</row>
    <row r="3865" spans="5:18" ht="12.75"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</row>
    <row r="3866" spans="5:18" ht="12.75"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</row>
    <row r="3867" spans="5:18" ht="12.75"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</row>
    <row r="3868" spans="5:18" ht="12.75"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</row>
    <row r="3869" spans="5:18" ht="12.75"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</row>
    <row r="3870" spans="5:18" ht="12.75"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</row>
    <row r="3871" spans="5:18" ht="12.75"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</row>
    <row r="3872" spans="5:18" ht="12.75"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</row>
    <row r="3873" spans="5:18" ht="12.75"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</row>
    <row r="3874" spans="5:18" ht="12.75"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</row>
    <row r="3875" spans="5:18" ht="12.75"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</row>
    <row r="3876" spans="5:18" ht="12.75"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</row>
    <row r="3877" spans="5:18" ht="12.75"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</row>
    <row r="3878" spans="5:18" ht="12.75"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</row>
    <row r="3879" spans="5:18" ht="12.75"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</row>
    <row r="3880" spans="5:18" ht="12.75"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</row>
    <row r="3881" spans="5:18" ht="12.75"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</row>
    <row r="3882" spans="5:18" ht="12.75"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</row>
    <row r="3883" spans="5:18" ht="12.75"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</row>
    <row r="3884" spans="5:18" ht="12.75"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</row>
    <row r="3885" spans="5:18" ht="12.75"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</row>
    <row r="3886" spans="5:18" ht="12.75"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</row>
    <row r="3887" spans="5:18" ht="12.75"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</row>
    <row r="3888" spans="5:18" ht="12.75"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</row>
    <row r="3889" spans="5:18" ht="12.75"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</row>
    <row r="3890" spans="5:18" ht="12.75"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</row>
    <row r="3891" spans="5:18" ht="12.75"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</row>
    <row r="3892" spans="5:18" ht="12.75"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</row>
    <row r="3893" spans="5:18" ht="12.75"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</row>
    <row r="3894" spans="5:18" ht="12.75"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</row>
    <row r="3895" spans="5:18" ht="12.75"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</row>
    <row r="3896" spans="5:18" ht="12.75"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</row>
    <row r="3897" spans="5:18" ht="12.75"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</row>
    <row r="3898" spans="5:18" ht="12.75"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</row>
    <row r="3899" spans="5:18" ht="12.75"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</row>
    <row r="3900" spans="5:18" ht="12.75"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</row>
    <row r="3901" spans="5:18" ht="12.75"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</row>
    <row r="3902" spans="5:18" ht="12.75"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</row>
    <row r="3903" spans="5:18" ht="12.75"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</row>
    <row r="3904" spans="5:18" ht="12.75"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</row>
    <row r="3905" spans="5:18" ht="12.75"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</row>
    <row r="3906" spans="5:18" ht="12.75"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</row>
    <row r="3907" spans="5:18" ht="12.75"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</row>
    <row r="3908" spans="5:18" ht="12.75"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</row>
    <row r="3909" spans="5:18" ht="12.75"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</row>
    <row r="3910" spans="5:18" ht="12.75"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</row>
    <row r="3911" spans="5:18" ht="12.75"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</row>
    <row r="3912" spans="5:18" ht="12.75"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</row>
    <row r="3913" spans="5:18" ht="12.75"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</row>
    <row r="3914" spans="5:18" ht="12.75"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</row>
    <row r="3915" spans="5:18" ht="12.75"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</row>
    <row r="3916" spans="5:18" ht="12.75"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</row>
    <row r="3917" spans="5:18" ht="12.75"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</row>
    <row r="3918" spans="5:18" ht="12.75"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</row>
    <row r="3919" spans="5:18" ht="12.75"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</row>
    <row r="3920" spans="5:18" ht="12.75"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</row>
    <row r="3921" spans="5:18" ht="12.75"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</row>
    <row r="3922" spans="5:18" ht="12.75"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</row>
    <row r="3923" spans="5:18" ht="12.75"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</row>
    <row r="3924" spans="5:18" ht="12.75"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</row>
    <row r="3925" spans="5:18" ht="12.75"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</row>
    <row r="3926" spans="5:18" ht="12.75"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</row>
    <row r="3927" spans="5:18" ht="12.75"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</row>
    <row r="3928" spans="5:18" ht="12.75"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</row>
    <row r="3929" spans="5:18" ht="12.75"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</row>
    <row r="3930" spans="5:18" ht="12.75"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</row>
    <row r="3931" spans="5:18" ht="12.75"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</row>
    <row r="3932" spans="5:18" ht="12.75"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</row>
    <row r="3933" spans="5:18" ht="12.75"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</row>
    <row r="3934" spans="5:18" ht="12.75"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</row>
    <row r="3935" spans="5:18" ht="12.75"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</row>
    <row r="3936" spans="5:18" ht="12.75"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</row>
    <row r="3937" spans="5:18" ht="12.75"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</row>
    <row r="3938" spans="5:18" ht="12.75"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</row>
    <row r="3939" spans="5:18" ht="12.75"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</row>
    <row r="3940" spans="5:18" ht="12.75"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</row>
    <row r="3941" spans="5:18" ht="12.75"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</row>
    <row r="3942" spans="5:18" ht="12.75"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</row>
    <row r="3943" spans="5:18" ht="12.75"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</row>
    <row r="3944" spans="5:18" ht="12.75"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</row>
    <row r="3945" spans="5:18" ht="12.75"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</row>
    <row r="3946" spans="5:18" ht="12.75"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</row>
    <row r="3947" spans="5:18" ht="12.75"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</row>
    <row r="3948" spans="5:18" ht="12.75"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</row>
    <row r="3949" spans="5:18" ht="12.75"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</row>
    <row r="3950" spans="5:18" ht="12.75"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</row>
    <row r="3951" spans="5:18" ht="12.75"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</row>
    <row r="3952" spans="5:18" ht="12.75"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</row>
    <row r="3953" spans="5:18" ht="12.75"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</row>
    <row r="3954" spans="5:18" ht="12.75"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</row>
    <row r="3955" spans="5:18" ht="12.75"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</row>
    <row r="3956" spans="5:18" ht="12.75"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</row>
    <row r="3957" spans="5:18" ht="12.75"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</row>
    <row r="3958" spans="5:18" ht="12.75"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</row>
    <row r="3959" spans="5:18" ht="12.75"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</row>
    <row r="3960" spans="5:18" ht="12.75"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</row>
    <row r="3961" spans="5:18" ht="12.75"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</row>
    <row r="3962" spans="5:18" ht="12.75"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</row>
    <row r="3963" spans="5:18" ht="12.75"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</row>
    <row r="3964" spans="5:18" ht="12.75"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</row>
    <row r="3965" spans="5:18" ht="12.75"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</row>
    <row r="3966" spans="5:18" ht="12.75"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</row>
    <row r="3967" spans="5:18" ht="12.75"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</row>
    <row r="3968" spans="5:18" ht="12.75"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</row>
    <row r="3969" spans="5:18" ht="12.75"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</row>
    <row r="3970" spans="5:18" ht="12.75"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</row>
    <row r="3971" spans="5:18" ht="12.75"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</row>
    <row r="3972" spans="5:18" ht="12.75"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</row>
    <row r="3973" spans="5:18" ht="12.75"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</row>
    <row r="3974" spans="5:18" ht="12.75"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</row>
    <row r="3975" spans="5:18" ht="12.75"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</row>
    <row r="3976" spans="5:18" ht="12.75"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</row>
    <row r="3977" spans="5:18" ht="12.75"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</row>
    <row r="3978" spans="5:18" ht="12.75"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</row>
    <row r="3979" spans="5:18" ht="12.75"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</row>
    <row r="3980" spans="5:18" ht="12.75"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</row>
    <row r="3981" spans="5:18" ht="12.75"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</row>
    <row r="3982" spans="5:18" ht="12.75"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</row>
    <row r="3983" spans="5:18" ht="12.75"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</row>
    <row r="3984" spans="5:18" ht="12.75"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</row>
    <row r="3985" spans="5:18" ht="12.75"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</row>
    <row r="3986" spans="5:18" ht="12.75"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</row>
    <row r="3987" spans="5:18" ht="12.75"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</row>
    <row r="3988" spans="5:18" ht="12.75"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</row>
    <row r="3989" spans="5:18" ht="12.75"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</row>
    <row r="3990" spans="5:18" ht="12.75"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</row>
    <row r="3991" spans="5:18" ht="12.75"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</row>
    <row r="3992" spans="5:18" ht="12.75"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</row>
    <row r="3993" spans="5:18" ht="12.75"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</row>
    <row r="3994" spans="5:18" ht="12.75"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</row>
    <row r="3995" spans="5:18" ht="12.75"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</row>
    <row r="3996" spans="5:18" ht="12.75"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</row>
    <row r="3997" spans="5:18" ht="12.75"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</row>
    <row r="3998" spans="5:18" ht="12.75"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</row>
    <row r="3999" spans="5:18" ht="12.75"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</row>
    <row r="4000" spans="5:18" ht="12.75"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</row>
    <row r="4001" spans="5:18" ht="12.75"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</row>
    <row r="4002" spans="5:18" ht="12.75"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</row>
    <row r="4003" spans="5:18" ht="12.75"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</row>
    <row r="4004" spans="5:18" ht="12.75"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</row>
    <row r="4005" spans="5:18" ht="12.75"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</row>
    <row r="4006" spans="5:18" ht="12.75"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</row>
    <row r="4007" spans="5:18" ht="12.75"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</row>
    <row r="4008" spans="5:18" ht="12.75"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</row>
    <row r="4009" spans="5:18" ht="12.75"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</row>
    <row r="4010" spans="5:18" ht="12.75"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</row>
    <row r="4011" spans="5:18" ht="12.75"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</row>
    <row r="4012" spans="5:18" ht="12.75"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</row>
    <row r="4013" spans="5:18" ht="12.75"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</row>
    <row r="4014" spans="5:18" ht="12.75"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</row>
    <row r="4015" spans="5:18" ht="12.75"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</row>
    <row r="4016" spans="5:18" ht="12.75"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</row>
    <row r="4017" spans="5:18" ht="12.75"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</row>
    <row r="4018" spans="5:18" ht="12.75"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</row>
    <row r="4019" spans="5:18" ht="12.75"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</row>
    <row r="4020" spans="5:18" ht="12.75"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</row>
    <row r="4021" spans="5:18" ht="12.75"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</row>
    <row r="4022" spans="5:18" ht="12.75"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</row>
    <row r="4023" spans="5:18" ht="12.75"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</row>
    <row r="4024" spans="5:18" ht="12.75"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</row>
    <row r="4025" spans="5:18" ht="12.75"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</row>
    <row r="4026" spans="5:18" ht="12.75"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</row>
    <row r="4027" spans="5:18" ht="12.75"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</row>
    <row r="4028" spans="5:18" ht="12.75"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</row>
    <row r="4029" spans="5:18" ht="12.75"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</row>
    <row r="4030" spans="5:18" ht="12.75"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</row>
    <row r="4031" spans="5:18" ht="12.75"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</row>
    <row r="4032" spans="5:18" ht="12.75"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</row>
    <row r="4033" spans="5:18" ht="12.75"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</row>
    <row r="4034" spans="5:18" ht="12.75"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</row>
    <row r="4035" spans="5:18" ht="12.75"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</row>
    <row r="4036" spans="5:18" ht="12.75"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</row>
    <row r="4037" spans="5:18" ht="12.75"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</row>
    <row r="4038" spans="5:18" ht="12.75"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</row>
    <row r="4039" spans="5:18" ht="12.75"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</row>
    <row r="4040" spans="5:18" ht="12.75"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</row>
    <row r="4041" spans="5:18" ht="12.75"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</row>
    <row r="4042" spans="5:18" ht="12.75"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</row>
    <row r="4043" spans="5:18" ht="12.75"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</row>
    <row r="4044" spans="5:18" ht="12.75"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</row>
    <row r="4045" spans="5:18" ht="12.75"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</row>
    <row r="4046" spans="5:18" ht="12.75"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</row>
    <row r="4047" spans="5:18" ht="12.75"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</row>
    <row r="4048" spans="5:18" ht="12.75"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</row>
    <row r="4049" spans="5:18" ht="12.75"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</row>
    <row r="4050" spans="5:18" ht="12.75"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</row>
    <row r="4051" spans="5:18" ht="12.75"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</row>
    <row r="4052" spans="5:18" ht="12.75"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</row>
    <row r="4053" spans="5:18" ht="12.75"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</row>
    <row r="4054" spans="5:18" ht="12.75"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</row>
    <row r="4055" spans="5:18" ht="12.75"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</row>
    <row r="4056" spans="5:18" ht="12.75"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</row>
    <row r="4057" spans="5:18" ht="12.75"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</row>
    <row r="4058" spans="5:18" ht="12.75"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</row>
    <row r="4059" spans="5:18" ht="12.75"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</row>
    <row r="4060" spans="5:18" ht="12.75"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</row>
    <row r="4061" spans="5:18" ht="12.75"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</row>
    <row r="4062" spans="5:18" ht="12.75"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</row>
    <row r="4063" spans="5:18" ht="12.75"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</row>
    <row r="4064" spans="5:18" ht="12.75"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</row>
    <row r="4065" spans="5:18" ht="12.75"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</row>
    <row r="4066" spans="5:18" ht="12.75"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</row>
    <row r="4067" spans="5:18" ht="12.75"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</row>
    <row r="4068" spans="5:18" ht="12.75"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</row>
    <row r="4069" spans="5:18" ht="12.75"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</row>
    <row r="4070" spans="5:18" ht="12.75"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</row>
    <row r="4071" spans="5:18" ht="12.75"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</row>
    <row r="4072" spans="5:18" ht="12.75"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</row>
    <row r="4073" spans="5:18" ht="12.75"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</row>
    <row r="4074" spans="5:18" ht="12.75"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</row>
    <row r="4075" spans="5:18" ht="12.75"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</row>
    <row r="4076" spans="5:18" ht="12.75"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</row>
    <row r="4077" spans="5:18" ht="12.75"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</row>
    <row r="4078" spans="5:18" ht="12.75"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</row>
    <row r="4079" spans="5:18" ht="12.75"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</row>
    <row r="4080" spans="5:18" ht="12.75"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</row>
    <row r="4081" spans="5:18" ht="12.75"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</row>
    <row r="4082" spans="5:18" ht="12.75"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</row>
    <row r="4083" spans="5:18" ht="12.75"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</row>
    <row r="4084" spans="5:18" ht="12.75"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</row>
    <row r="4085" spans="5:18" ht="12.75"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</row>
    <row r="4086" spans="5:18" ht="12.75"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</row>
    <row r="4087" spans="5:18" ht="12.75"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</row>
    <row r="4088" spans="5:18" ht="12.75"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</row>
    <row r="4089" spans="5:18" ht="12.75"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</row>
    <row r="4090" spans="5:18" ht="12.75"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</row>
    <row r="4091" spans="5:18" ht="12.75"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</row>
    <row r="4092" spans="5:18" ht="12.75"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</row>
    <row r="4093" spans="5:18" ht="12.75"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</row>
    <row r="4094" spans="5:18" ht="12.75"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</row>
    <row r="4095" spans="5:18" ht="12.75"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</row>
    <row r="4096" spans="5:18" ht="12.75"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</row>
    <row r="4097" spans="5:18" ht="12.75"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</row>
    <row r="4098" spans="5:18" ht="12.75"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</row>
    <row r="4099" spans="5:18" ht="12.75"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</row>
    <row r="4100" spans="5:18" ht="12.75"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</row>
    <row r="4101" spans="5:18" ht="12.75"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</row>
    <row r="4102" spans="5:18" ht="12.75"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2"/>
    </row>
    <row r="4103" spans="5:18" ht="12.75"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</row>
    <row r="4104" spans="5:18" ht="12.75"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2"/>
    </row>
    <row r="4105" spans="5:18" ht="12.75"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</row>
    <row r="4106" spans="5:18" ht="12.75"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</row>
    <row r="4107" spans="5:18" ht="12.75"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2"/>
    </row>
    <row r="4108" spans="5:18" ht="12.75"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</row>
    <row r="4109" spans="5:18" ht="12.75"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</row>
    <row r="4110" spans="5:18" ht="12.75"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2"/>
    </row>
    <row r="4111" spans="5:18" ht="12.75"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</row>
    <row r="4112" spans="5:18" ht="12.75"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</row>
    <row r="4113" spans="5:18" ht="12.75"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2"/>
    </row>
    <row r="4114" spans="5:18" ht="12.75"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</row>
    <row r="4115" spans="5:18" ht="12.75"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2"/>
    </row>
    <row r="4116" spans="5:18" ht="12.75"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</row>
    <row r="4117" spans="5:18" ht="12.75"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</row>
    <row r="4118" spans="5:18" ht="12.75"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2"/>
    </row>
    <row r="4119" spans="5:18" ht="12.75"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</row>
    <row r="4120" spans="5:18" ht="12.75"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</row>
    <row r="4121" spans="5:18" ht="12.75"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2"/>
    </row>
    <row r="4122" spans="5:18" ht="12.75"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</row>
    <row r="4123" spans="5:18" ht="12.75"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</row>
    <row r="4124" spans="5:18" ht="12.75"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2"/>
    </row>
    <row r="4125" spans="5:18" ht="12.75"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</row>
    <row r="4126" spans="5:18" ht="12.75"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2"/>
    </row>
    <row r="4127" spans="5:18" ht="12.75"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</row>
    <row r="4128" spans="5:18" ht="12.75"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</row>
    <row r="4129" spans="5:18" ht="12.75"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2"/>
    </row>
    <row r="4130" spans="5:18" ht="12.75"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</row>
    <row r="4131" spans="5:18" ht="12.75"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2"/>
    </row>
    <row r="4132" spans="5:18" ht="12.75"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</row>
    <row r="4133" spans="5:18" ht="12.75"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</row>
    <row r="4134" spans="5:18" ht="12.75"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2"/>
    </row>
    <row r="4135" spans="5:18" ht="12.75"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</row>
    <row r="4136" spans="5:18" ht="12.75"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2"/>
    </row>
    <row r="4137" spans="5:18" ht="12.75"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</row>
    <row r="4138" spans="5:18" ht="12.75"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</row>
    <row r="4139" spans="5:18" ht="12.75"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2"/>
    </row>
    <row r="4140" spans="5:18" ht="12.75"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</row>
    <row r="4141" spans="5:18" ht="12.75"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</row>
    <row r="4142" spans="5:18" ht="12.75"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</row>
    <row r="4143" spans="5:18" ht="12.75"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</row>
    <row r="4144" spans="5:18" ht="12.75"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2"/>
    </row>
    <row r="4145" spans="5:18" ht="12.75"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</row>
    <row r="4146" spans="5:18" ht="12.75"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</row>
    <row r="4147" spans="5:18" ht="12.75"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</row>
    <row r="4148" spans="5:18" ht="12.75"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</row>
    <row r="4149" spans="5:18" ht="12.75"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2"/>
    </row>
    <row r="4150" spans="5:18" ht="12.75"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</row>
    <row r="4151" spans="5:18" ht="12.75"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</row>
    <row r="4152" spans="5:18" ht="12.75"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</row>
    <row r="4153" spans="5:18" ht="12.75"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2"/>
    </row>
    <row r="4154" spans="5:18" ht="12.75"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</row>
    <row r="4155" spans="5:18" ht="12.75"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</row>
    <row r="4156" spans="5:18" ht="12.75"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</row>
    <row r="4157" spans="5:18" ht="12.75"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2"/>
    </row>
    <row r="4158" spans="5:18" ht="12.75"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</row>
    <row r="4159" spans="5:18" ht="12.75"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</row>
    <row r="4160" spans="5:18" ht="12.75"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</row>
    <row r="4161" spans="5:18" ht="12.75"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2"/>
    </row>
    <row r="4162" spans="5:18" ht="12.75"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</row>
    <row r="4163" spans="5:18" ht="12.75"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2"/>
    </row>
    <row r="4164" spans="5:18" ht="12.75"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</row>
    <row r="4165" spans="5:18" ht="12.75"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</row>
    <row r="4166" spans="5:18" ht="12.75"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2"/>
    </row>
    <row r="4167" spans="5:18" ht="12.75"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</row>
    <row r="4168" spans="5:18" ht="12.75"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2"/>
    </row>
    <row r="4169" spans="5:18" ht="12.75"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</row>
    <row r="4170" spans="5:18" ht="12.75"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</row>
    <row r="4171" spans="5:18" ht="12.75"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2"/>
    </row>
    <row r="4172" spans="5:18" ht="12.75"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</row>
    <row r="4173" spans="5:18" ht="12.75"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2"/>
    </row>
    <row r="4174" spans="5:18" ht="12.75"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</row>
    <row r="4175" spans="5:18" ht="12.75"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</row>
    <row r="4176" spans="5:18" ht="12.75"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2"/>
    </row>
    <row r="4177" spans="5:18" ht="12.75"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</row>
    <row r="4178" spans="5:18" ht="12.75"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2"/>
    </row>
    <row r="4179" spans="5:18" ht="12.75"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2"/>
    </row>
    <row r="4180" spans="5:18" ht="12.75"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</row>
    <row r="4181" spans="5:18" ht="12.75"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</row>
    <row r="4182" spans="5:18" ht="12.75"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2"/>
    </row>
    <row r="4183" spans="5:18" ht="12.75"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2"/>
    </row>
    <row r="4184" spans="5:18" ht="12.75"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</row>
    <row r="4185" spans="5:18" ht="12.75"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</row>
    <row r="4186" spans="5:18" ht="12.75"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2"/>
    </row>
    <row r="4187" spans="5:18" ht="12.75"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</row>
    <row r="4188" spans="5:18" ht="12.75"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2"/>
    </row>
    <row r="4189" spans="5:18" ht="12.75"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</row>
    <row r="4190" spans="5:18" ht="12.75"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</row>
    <row r="4191" spans="5:18" ht="12.75"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2"/>
    </row>
    <row r="4192" spans="5:18" ht="12.75"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</row>
    <row r="4193" spans="5:18" ht="12.75"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</row>
    <row r="4194" spans="5:18" ht="12.75"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2"/>
    </row>
    <row r="4195" spans="5:18" ht="12.75"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</row>
    <row r="4196" spans="5:18" ht="12.75"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</row>
    <row r="4197" spans="5:18" ht="12.75"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2"/>
    </row>
    <row r="4198" spans="5:18" ht="12.75"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</row>
    <row r="4199" spans="5:18" ht="12.75"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</row>
    <row r="4200" spans="5:18" ht="12.75"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2"/>
    </row>
    <row r="4201" spans="5:18" ht="12.75"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</row>
    <row r="4202" spans="5:18" ht="12.75"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</row>
    <row r="4203" spans="5:18" ht="12.75"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2"/>
    </row>
    <row r="4204" spans="5:18" ht="12.75"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</row>
    <row r="4205" spans="5:18" ht="12.75"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2"/>
    </row>
    <row r="4206" spans="5:18" ht="12.75"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</row>
    <row r="4207" spans="5:18" ht="12.75"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2"/>
    </row>
    <row r="4208" spans="5:18" ht="12.75"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</row>
    <row r="4209" spans="5:18" ht="12.75"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2"/>
    </row>
    <row r="4210" spans="5:18" ht="12.75"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</row>
    <row r="4211" spans="5:18" ht="12.75"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</row>
    <row r="4212" spans="5:18" ht="12.75"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2"/>
    </row>
    <row r="4213" spans="5:18" ht="12.75"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</row>
    <row r="4214" spans="5:18" ht="12.75"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</row>
    <row r="4215" spans="5:18" ht="12.75"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</row>
    <row r="4216" spans="5:18" ht="12.75"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2"/>
    </row>
    <row r="4217" spans="5:18" ht="12.75"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</row>
    <row r="4218" spans="5:18" ht="12.75"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2"/>
    </row>
    <row r="4219" spans="5:18" ht="12.75"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</row>
    <row r="4220" spans="5:18" ht="12.75"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2"/>
    </row>
    <row r="4221" spans="5:18" ht="12.75"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</row>
    <row r="4222" spans="5:18" ht="12.75"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</row>
    <row r="4223" spans="5:18" ht="12.75"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2"/>
    </row>
    <row r="4224" spans="5:18" ht="12.75"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</row>
    <row r="4225" spans="5:18" ht="12.75"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</row>
    <row r="4226" spans="5:18" ht="12.75"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2"/>
    </row>
    <row r="4227" spans="5:18" ht="12.75"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</row>
    <row r="4228" spans="5:18" ht="12.75"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</row>
    <row r="4229" spans="5:18" ht="12.75"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</row>
    <row r="4230" spans="5:18" ht="12.75"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2"/>
    </row>
    <row r="4231" spans="5:18" ht="12.75"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</row>
    <row r="4232" spans="5:18" ht="12.75"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</row>
    <row r="4233" spans="5:18" ht="12.75"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2"/>
    </row>
    <row r="4234" spans="5:18" ht="12.75"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</row>
    <row r="4235" spans="5:18" ht="12.75"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2"/>
    </row>
    <row r="4236" spans="5:18" ht="12.75"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</row>
    <row r="4237" spans="5:18" ht="12.75"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2"/>
    </row>
    <row r="4238" spans="5:18" ht="12.75"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</row>
    <row r="4239" spans="5:18" ht="12.75"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</row>
    <row r="4240" spans="5:18" ht="12.75"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2"/>
    </row>
    <row r="4241" spans="5:18" ht="12.75"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</row>
    <row r="4242" spans="5:18" ht="12.75"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</row>
    <row r="4243" spans="5:18" ht="12.75"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2"/>
    </row>
    <row r="4244" spans="5:18" ht="12.75"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</row>
    <row r="4245" spans="5:18" ht="12.75"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2"/>
    </row>
    <row r="4246" spans="5:18" ht="12.75"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</row>
    <row r="4247" spans="5:18" ht="12.75"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</row>
    <row r="4248" spans="5:18" ht="12.75"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2"/>
    </row>
    <row r="4249" spans="5:18" ht="12.75"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</row>
    <row r="4250" spans="5:18" ht="12.75"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2"/>
    </row>
    <row r="4251" spans="5:18" ht="12.75"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</row>
    <row r="4252" spans="5:18" ht="12.75"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</row>
    <row r="4253" spans="5:18" ht="12.75"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2"/>
    </row>
    <row r="4254" spans="5:18" ht="12.75"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</row>
    <row r="4255" spans="5:18" ht="12.75"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2"/>
    </row>
    <row r="4256" spans="5:18" ht="12.75"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</row>
    <row r="4257" spans="5:18" ht="12.75"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2"/>
    </row>
    <row r="4258" spans="5:18" ht="12.75"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</row>
    <row r="4259" spans="5:18" ht="12.75"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</row>
    <row r="4260" spans="5:18" ht="12.75"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2"/>
    </row>
    <row r="4261" spans="5:18" ht="12.75"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</row>
    <row r="4262" spans="5:18" ht="12.75"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</row>
    <row r="4263" spans="5:18" ht="12.75"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</row>
    <row r="4264" spans="5:18" ht="12.75"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</row>
    <row r="4265" spans="5:18" ht="12.75"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2"/>
    </row>
    <row r="4266" spans="5:18" ht="12.75"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</row>
    <row r="4267" spans="5:18" ht="12.75"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</row>
    <row r="4268" spans="5:18" ht="12.75"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</row>
    <row r="4269" spans="5:18" ht="12.75"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</row>
    <row r="4270" spans="5:18" ht="12.75"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2"/>
    </row>
    <row r="4271" spans="5:18" ht="12.75"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</row>
    <row r="4272" spans="5:18" ht="12.75"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2"/>
    </row>
    <row r="4273" spans="5:18" ht="12.75"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</row>
    <row r="4274" spans="5:18" ht="12.75"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</row>
    <row r="4275" spans="5:18" ht="12.75"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2"/>
    </row>
    <row r="4276" spans="5:18" ht="12.75"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</row>
    <row r="4277" spans="5:18" ht="12.75"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2"/>
    </row>
    <row r="4278" spans="5:18" ht="12.75"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2"/>
    </row>
    <row r="4279" spans="5:18" ht="12.75"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</row>
    <row r="4280" spans="5:18" ht="12.75"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</row>
    <row r="4281" spans="5:18" ht="12.75"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2"/>
    </row>
    <row r="4282" spans="5:18" ht="12.75"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</row>
    <row r="4283" spans="5:18" ht="12.75"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2"/>
    </row>
    <row r="4284" spans="5:18" ht="12.75"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</row>
    <row r="4285" spans="5:18" ht="12.75"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</row>
    <row r="4286" spans="5:18" ht="12.75"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2"/>
    </row>
    <row r="4287" spans="5:18" ht="12.75"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</row>
    <row r="4288" spans="5:18" ht="12.75"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</row>
    <row r="4289" spans="5:18" ht="12.75"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2"/>
    </row>
    <row r="4290" spans="5:18" ht="12.75"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</row>
    <row r="4291" spans="5:18" ht="12.75"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</row>
    <row r="4292" spans="5:18" ht="12.75"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2"/>
    </row>
    <row r="4293" spans="5:18" ht="12.75"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</row>
    <row r="4294" spans="5:18" ht="12.75"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</row>
    <row r="4295" spans="5:18" ht="12.75"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2"/>
    </row>
    <row r="4296" spans="5:18" ht="12.75"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</row>
    <row r="4297" spans="5:18" ht="12.75"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</row>
    <row r="4298" spans="5:18" ht="12.75"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</row>
    <row r="4299" spans="5:18" ht="12.75"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2"/>
    </row>
    <row r="4300" spans="5:18" ht="12.75"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</row>
    <row r="4301" spans="5:18" ht="12.75"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2"/>
    </row>
    <row r="4302" spans="5:18" ht="12.75"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</row>
    <row r="4303" spans="5:18" ht="12.75"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</row>
    <row r="4304" spans="5:18" ht="12.75"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2"/>
    </row>
    <row r="4305" spans="5:18" ht="12.75"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</row>
    <row r="4306" spans="5:18" ht="12.75"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2"/>
    </row>
    <row r="4307" spans="5:18" ht="12.75"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</row>
    <row r="4308" spans="5:18" ht="12.75"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</row>
    <row r="4309" spans="5:18" ht="12.75"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2"/>
    </row>
    <row r="4310" spans="5:18" ht="12.75"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</row>
    <row r="4311" spans="5:18" ht="12.75"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2"/>
    </row>
    <row r="4312" spans="5:18" ht="12.75"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</row>
    <row r="4313" spans="5:18" ht="12.75"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</row>
    <row r="4314" spans="5:18" ht="12.75"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2"/>
    </row>
    <row r="4315" spans="5:18" ht="12.75"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</row>
    <row r="4316" spans="5:18" ht="12.75"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2"/>
    </row>
    <row r="4317" spans="5:18" ht="12.75"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2"/>
    </row>
    <row r="4318" spans="5:18" ht="12.75"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</row>
    <row r="4319" spans="5:18" ht="12.75"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2"/>
    </row>
    <row r="4320" spans="5:18" ht="12.75"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</row>
    <row r="4321" spans="5:18" ht="12.75"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2"/>
    </row>
    <row r="4322" spans="5:18" ht="12.75"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2"/>
    </row>
    <row r="4323" spans="5:18" ht="12.75"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</row>
    <row r="4324" spans="5:18" ht="12.75"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</row>
    <row r="4325" spans="5:18" ht="12.75"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2"/>
    </row>
    <row r="4326" spans="5:18" ht="12.75"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</row>
    <row r="4327" spans="5:18" ht="12.75"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</row>
    <row r="4328" spans="5:18" ht="12.75"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2"/>
    </row>
    <row r="4329" spans="5:18" ht="12.75"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</row>
    <row r="4330" spans="5:18" ht="12.75"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</row>
    <row r="4331" spans="5:18" ht="12.75"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</row>
    <row r="4332" spans="5:18" ht="12.75"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</row>
    <row r="4333" spans="5:18" ht="12.75"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2"/>
    </row>
    <row r="4334" spans="5:18" ht="12.75"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</row>
    <row r="4335" spans="5:18" ht="12.75"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2"/>
    </row>
    <row r="4336" spans="5:18" ht="12.75"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</row>
    <row r="4337" spans="5:18" ht="12.75"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</row>
    <row r="4338" spans="5:18" ht="12.75"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2"/>
    </row>
    <row r="4339" spans="5:18" ht="12.75"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</row>
    <row r="4340" spans="5:18" ht="12.75"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2"/>
    </row>
    <row r="4341" spans="5:18" ht="12.75"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</row>
    <row r="4342" spans="5:18" ht="12.75"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</row>
    <row r="4343" spans="5:18" ht="12.75"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2"/>
    </row>
    <row r="4344" spans="5:18" ht="12.75"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</row>
    <row r="4345" spans="5:18" ht="12.75"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2"/>
    </row>
    <row r="4346" spans="5:18" ht="12.75"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</row>
    <row r="4347" spans="5:18" ht="12.75"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2"/>
    </row>
    <row r="4348" spans="5:18" ht="12.75"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</row>
    <row r="4349" spans="5:18" ht="12.75"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</row>
    <row r="4350" spans="5:18" ht="12.75"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2"/>
    </row>
    <row r="4351" spans="5:18" ht="12.75"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</row>
    <row r="4352" spans="5:18" ht="12.75"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</row>
    <row r="4353" spans="5:18" ht="12.75"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2"/>
    </row>
    <row r="4354" spans="5:18" ht="12.75"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2"/>
    </row>
    <row r="4355" spans="5:18" ht="12.75"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2"/>
    </row>
    <row r="4356" spans="5:18" ht="12.75"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</row>
    <row r="4357" spans="5:18" ht="12.75"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</row>
    <row r="4358" spans="5:18" ht="12.75"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2"/>
    </row>
    <row r="4359" spans="5:18" ht="12.75"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</row>
    <row r="4360" spans="5:18" ht="12.75"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</row>
    <row r="4361" spans="5:18" ht="12.75"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2"/>
    </row>
    <row r="4362" spans="5:18" ht="12.75"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</row>
    <row r="4363" spans="5:18" ht="12.75"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2"/>
    </row>
    <row r="4364" spans="5:18" ht="12.75"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</row>
    <row r="4365" spans="5:18" ht="12.75"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2"/>
    </row>
    <row r="4366" spans="5:18" ht="12.75"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</row>
    <row r="4367" spans="5:18" ht="12.75"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</row>
    <row r="4368" spans="5:18" ht="12.75"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</row>
    <row r="4369" spans="5:18" ht="12.75"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</row>
    <row r="4370" spans="5:18" ht="12.75"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</row>
    <row r="4371" spans="5:18" ht="12.75"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</row>
    <row r="4372" spans="5:18" ht="12.75"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</row>
    <row r="4373" spans="5:18" ht="12.75"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</row>
    <row r="4374" spans="5:18" ht="12.75"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</row>
    <row r="4375" spans="5:18" ht="12.75"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</row>
    <row r="4376" spans="5:18" ht="12.75"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</row>
    <row r="4377" spans="5:18" ht="12.75"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</row>
    <row r="4378" spans="5:18" ht="12.75"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</row>
    <row r="4379" spans="5:18" ht="12.75"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</row>
    <row r="4380" spans="5:18" ht="12.75"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</row>
    <row r="4381" spans="5:18" ht="12.75"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</row>
    <row r="4382" spans="5:18" ht="12.75"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</row>
    <row r="4383" spans="5:18" ht="12.75"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</row>
    <row r="4384" spans="5:18" ht="12.75"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</row>
    <row r="4385" spans="5:18" ht="12.75"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</row>
    <row r="4386" spans="5:18" ht="12.75"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</row>
    <row r="4387" spans="5:18" ht="12.75"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</row>
    <row r="4388" spans="5:18" ht="12.75"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</row>
    <row r="4389" spans="5:18" ht="12.75"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</row>
    <row r="4390" spans="5:18" ht="12.75"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</row>
    <row r="4391" spans="5:18" ht="12.75"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</row>
    <row r="4392" spans="5:18" ht="12.75"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</row>
    <row r="4393" spans="5:18" ht="12.75"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</row>
    <row r="4394" spans="5:18" ht="12.75"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</row>
    <row r="4395" spans="5:18" ht="12.75"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</row>
    <row r="4396" spans="5:18" ht="12.75"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</row>
    <row r="4397" spans="5:18" ht="12.75"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</row>
    <row r="4398" spans="5:18" ht="12.75"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</row>
    <row r="4399" spans="5:18" ht="12.75"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</row>
    <row r="4400" spans="5:18" ht="12.75"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</row>
    <row r="4401" spans="5:18" ht="12.75"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</row>
    <row r="4402" spans="5:18" ht="12.75"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</row>
    <row r="4403" spans="5:18" ht="12.75"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</row>
    <row r="4404" spans="5:18" ht="12.75"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</row>
    <row r="4405" spans="5:18" ht="12.75"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</row>
    <row r="4406" spans="5:18" ht="12.75"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</row>
    <row r="4407" spans="5:18" ht="12.75"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</row>
    <row r="4408" spans="5:18" ht="12.75"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</row>
    <row r="4409" spans="5:18" ht="12.75"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</row>
    <row r="4410" spans="5:18" ht="12.75"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</row>
    <row r="4411" spans="5:18" ht="12.75"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</row>
    <row r="4412" spans="5:18" ht="12.75"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</row>
    <row r="4413" spans="5:18" ht="12.75"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</row>
    <row r="4414" spans="5:18" ht="12.75"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</row>
    <row r="4415" spans="5:18" ht="12.75"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</row>
    <row r="4416" spans="5:18" ht="12.75"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</row>
    <row r="4417" spans="5:18" ht="12.75"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</row>
    <row r="4418" spans="5:18" ht="12.75"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</row>
    <row r="4419" spans="5:18" ht="12.75"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</row>
    <row r="4420" spans="5:18" ht="12.75"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</row>
    <row r="4421" spans="5:18" ht="12.75"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</row>
    <row r="4422" spans="5:18" ht="12.75"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</row>
    <row r="4423" spans="5:18" ht="12.75"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</row>
    <row r="4424" spans="5:18" ht="12.75"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</row>
    <row r="4425" spans="5:18" ht="12.75"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</row>
    <row r="4426" spans="5:18" ht="12.75"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</row>
    <row r="4427" spans="5:18" ht="12.75"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</row>
    <row r="4428" spans="5:18" ht="12.75"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</row>
    <row r="4429" spans="5:18" ht="12.75"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</row>
    <row r="4430" spans="5:18" ht="12.75"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</row>
    <row r="4431" spans="5:18" ht="12.75"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</row>
    <row r="4432" spans="5:18" ht="12.75"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</row>
    <row r="4433" spans="5:18" ht="12.75"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</row>
    <row r="4434" spans="5:18" ht="12.75"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</row>
    <row r="4435" spans="5:18" ht="12.75"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</row>
    <row r="4436" spans="5:18" ht="12.75"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</row>
    <row r="4437" spans="5:18" ht="12.75"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</row>
    <row r="4438" spans="5:18" ht="12.75"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</row>
    <row r="4439" spans="5:18" ht="12.75"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</row>
    <row r="4440" spans="5:18" ht="12.75"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</row>
    <row r="4441" spans="5:18" ht="12.75"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</row>
    <row r="4442" spans="5:18" ht="12.75"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</row>
    <row r="4443" spans="5:18" ht="12.75"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</row>
    <row r="4444" spans="5:18" ht="12.75"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</row>
    <row r="4445" spans="5:18" ht="12.75"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</row>
    <row r="4446" spans="5:18" ht="12.75"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</row>
    <row r="4447" spans="5:18" ht="12.75"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</row>
    <row r="4448" spans="5:18" ht="12.75"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</row>
    <row r="4449" spans="5:18" ht="12.75"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</row>
    <row r="4450" spans="5:18" ht="12.75"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</row>
    <row r="4451" spans="5:18" ht="12.75"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</row>
    <row r="4452" spans="5:18" ht="12.75"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</row>
    <row r="4453" spans="5:18" ht="12.75"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</row>
    <row r="4454" spans="5:18" ht="12.75"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</row>
    <row r="4455" spans="5:18" ht="12.75"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</row>
    <row r="4456" spans="5:18" ht="12.75"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</row>
    <row r="4457" spans="5:18" ht="12.75"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</row>
    <row r="4458" spans="5:18" ht="12.75"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</row>
    <row r="4459" spans="5:18" ht="12.75"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</row>
    <row r="4460" spans="5:18" ht="12.75"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</row>
    <row r="4461" spans="5:18" ht="12.75"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</row>
    <row r="4462" spans="5:18" ht="12.75"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</row>
    <row r="4463" spans="5:18" ht="12.75"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</row>
    <row r="4464" spans="5:18" ht="12.75"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</row>
    <row r="4465" spans="5:18" ht="12.75"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</row>
    <row r="4466" spans="5:18" ht="12.75"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</row>
    <row r="4467" spans="5:18" ht="12.75"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</row>
    <row r="4468" spans="5:18" ht="12.75"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</row>
    <row r="4469" spans="5:18" ht="12.75"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</row>
    <row r="4470" spans="5:18" ht="12.75"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</row>
    <row r="4471" spans="5:18" ht="12.75"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</row>
    <row r="4472" spans="5:18" ht="12.75"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</row>
    <row r="4473" spans="5:18" ht="12.75"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</row>
    <row r="4474" spans="5:18" ht="12.75"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</row>
    <row r="4475" spans="5:18" ht="12.75"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</row>
    <row r="4476" spans="5:18" ht="12.75"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</row>
    <row r="4477" spans="5:18" ht="12.75"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</row>
    <row r="4478" spans="5:18" ht="12.75"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</row>
    <row r="4479" spans="5:18" ht="12.75"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</row>
    <row r="4480" spans="5:18" ht="12.75"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</row>
    <row r="4481" spans="5:18" ht="12.75"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</row>
    <row r="4482" spans="5:18" ht="12.75"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</row>
    <row r="4483" spans="5:18" ht="12.75"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</row>
    <row r="4484" spans="5:18" ht="12.75"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</row>
    <row r="4485" spans="5:18" ht="12.75"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</row>
    <row r="4486" spans="5:18" ht="12.75"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</row>
    <row r="4487" spans="5:18" ht="12.75"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</row>
    <row r="4488" spans="5:18" ht="12.75"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</row>
    <row r="4489" spans="5:18" ht="12.75"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</row>
    <row r="4490" spans="5:18" ht="12.75"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</row>
    <row r="4491" spans="5:18" ht="12.75"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</row>
    <row r="4492" spans="5:18" ht="12.75"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</row>
    <row r="4493" spans="5:18" ht="12.75"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</row>
    <row r="4494" spans="5:18" ht="12.75"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</row>
    <row r="4495" spans="5:18" ht="12.75"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</row>
    <row r="4496" spans="5:18" ht="12.75"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</row>
    <row r="4497" spans="5:18" ht="12.75"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</row>
    <row r="4498" spans="5:18" ht="12.75"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</row>
    <row r="4499" spans="5:18" ht="12.75"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</row>
    <row r="4500" spans="5:18" ht="12.75"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</row>
    <row r="4501" spans="5:18" ht="12.75"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</row>
    <row r="4502" spans="5:18" ht="12.75"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</row>
    <row r="4503" spans="5:18" ht="12.75"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</row>
    <row r="4504" spans="5:18" ht="12.75"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</row>
    <row r="4505" spans="5:18" ht="12.75"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</row>
    <row r="4506" spans="5:18" ht="12.75"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</row>
    <row r="4507" spans="5:18" ht="12.75"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</row>
    <row r="4508" spans="5:18" ht="12.75"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</row>
    <row r="4509" spans="5:18" ht="12.75"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</row>
    <row r="4510" spans="5:18" ht="12.75"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</row>
    <row r="4511" spans="5:18" ht="12.75"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</row>
    <row r="4512" spans="5:18" ht="12.75"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</row>
    <row r="4513" spans="5:18" ht="12.75"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</row>
    <row r="4514" spans="5:18" ht="12.75"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</row>
    <row r="4515" spans="5:18" ht="12.75"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</row>
    <row r="4516" spans="5:18" ht="12.75"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</row>
    <row r="4517" spans="5:18" ht="12.75"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</row>
    <row r="4518" spans="5:18" ht="12.75"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</row>
    <row r="4519" spans="5:18" ht="12.75"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</row>
    <row r="4520" spans="5:18" ht="12.75"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</row>
    <row r="4521" spans="5:18" ht="12.75"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</row>
    <row r="4522" spans="5:18" ht="12.75"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</row>
    <row r="4523" spans="5:18" ht="12.75"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</row>
    <row r="4524" spans="5:18" ht="12.75"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</row>
    <row r="4525" spans="5:18" ht="12.75"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</row>
    <row r="4526" spans="5:18" ht="12.75"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</row>
    <row r="4527" spans="5:18" ht="12.75"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</row>
    <row r="4528" spans="5:18" ht="12.75"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</row>
    <row r="4529" spans="5:18" ht="12.75"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</row>
    <row r="4530" spans="5:18" ht="12.75"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</row>
    <row r="4531" spans="5:18" ht="12.75"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</row>
    <row r="4532" spans="5:18" ht="12.75"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</row>
    <row r="4533" spans="5:18" ht="12.75"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</row>
    <row r="4534" spans="5:18" ht="12.75"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</row>
    <row r="4535" spans="5:18" ht="12.75"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</row>
    <row r="4536" spans="5:18" ht="12.75"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</row>
    <row r="4537" spans="5:18" ht="12.75"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</row>
    <row r="4538" spans="5:18" ht="12.75"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</row>
    <row r="4539" spans="5:18" ht="12.75"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</row>
    <row r="4540" spans="5:18" ht="12.75"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</row>
    <row r="4541" spans="5:18" ht="12.75"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</row>
    <row r="4542" spans="5:18" ht="12.75"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</row>
    <row r="4543" spans="5:18" ht="12.75"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</row>
    <row r="4544" spans="5:18" ht="12.75"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</row>
    <row r="4545" spans="5:18" ht="12.75"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</row>
    <row r="4546" spans="5:18" ht="12.75"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</row>
    <row r="4547" spans="5:18" ht="12.75"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</row>
    <row r="4548" spans="5:18" ht="12.75"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</row>
    <row r="4549" spans="5:18" ht="12.75"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</row>
    <row r="4550" spans="5:18" ht="12.75"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</row>
    <row r="4551" spans="5:18" ht="12.75"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</row>
    <row r="4552" spans="5:18" ht="12.75"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</row>
    <row r="4553" spans="5:18" ht="12.75"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</row>
    <row r="4554" spans="5:18" ht="12.75"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</row>
    <row r="4555" spans="5:18" ht="12.75"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</row>
    <row r="4556" spans="5:18" ht="12.75"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</row>
    <row r="4557" spans="5:18" ht="12.75"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</row>
    <row r="4558" spans="5:18" ht="12.75"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</row>
    <row r="4559" spans="5:18" ht="12.75"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</row>
    <row r="4560" spans="5:18" ht="12.75"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</row>
    <row r="4561" spans="5:18" ht="12.75"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</row>
    <row r="4562" spans="5:18" ht="12.75"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</row>
    <row r="4563" spans="5:18" ht="12.75"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</row>
    <row r="4564" spans="5:18" ht="12.75"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</row>
    <row r="4565" spans="5:18" ht="12.75"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</row>
    <row r="4566" spans="5:18" ht="12.75"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</row>
    <row r="4567" spans="5:18" ht="12.75"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</row>
    <row r="4568" spans="5:18" ht="12.75"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</row>
    <row r="4569" spans="5:18" ht="12.75"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</row>
    <row r="4570" spans="5:18" ht="12.75"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</row>
    <row r="4571" spans="5:18" ht="12.75"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</row>
    <row r="4572" spans="5:18" ht="12.75"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</row>
    <row r="4573" spans="5:18" ht="12.75"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</row>
    <row r="4574" spans="5:18" ht="12.75"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</row>
    <row r="4575" spans="5:18" ht="12.75"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</row>
    <row r="4576" spans="5:18" ht="12.75"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</row>
    <row r="4577" spans="5:18" ht="12.75"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</row>
    <row r="4578" spans="5:18" ht="12.75"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</row>
    <row r="4579" spans="5:18" ht="12.75"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</row>
    <row r="4580" spans="5:18" ht="12.75"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</row>
    <row r="4581" spans="5:18" ht="12.75"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</row>
    <row r="4582" spans="5:18" ht="12.75"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</row>
    <row r="4583" spans="5:18" ht="12.75"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</row>
    <row r="4584" spans="5:18" ht="12.75"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</row>
    <row r="4585" spans="5:18" ht="12.75"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</row>
    <row r="4586" spans="5:18" ht="12.75"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</row>
    <row r="4587" spans="5:18" ht="12.75"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</row>
    <row r="4588" spans="5:18" ht="12.75"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</row>
    <row r="4589" spans="5:18" ht="12.75"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</row>
    <row r="4590" spans="5:18" ht="12.75"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</row>
    <row r="4591" spans="5:18" ht="12.75"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</row>
    <row r="4592" spans="5:18" ht="12.75"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</row>
    <row r="4593" spans="5:18" ht="12.75"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</row>
    <row r="4594" spans="5:18" ht="12.75"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</row>
    <row r="4595" spans="5:18" ht="12.75"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</row>
    <row r="4596" spans="5:18" ht="12.75"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</row>
    <row r="4597" spans="5:18" ht="12.75"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</row>
    <row r="4598" spans="5:18" ht="12.75"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</row>
    <row r="4599" spans="5:18" ht="12.75"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</row>
    <row r="4600" spans="5:18" ht="12.75"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</row>
    <row r="4601" spans="5:18" ht="12.75"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</row>
    <row r="4602" spans="5:18" ht="12.75"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</row>
    <row r="4603" spans="5:18" ht="12.75"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</row>
    <row r="4604" spans="5:18" ht="12.75"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</row>
    <row r="4605" spans="5:18" ht="12.75"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</row>
    <row r="4606" spans="5:18" ht="12.75"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</row>
    <row r="4607" spans="5:18" ht="12.75"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</row>
    <row r="4608" spans="5:18" ht="12.75"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</row>
    <row r="4609" spans="5:18" ht="12.75"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</row>
    <row r="4610" spans="5:18" ht="12.75"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</row>
    <row r="4611" spans="5:18" ht="12.75"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</row>
    <row r="4612" spans="5:18" ht="12.75"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</row>
    <row r="4613" spans="5:18" ht="12.75"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</row>
    <row r="4614" spans="5:18" ht="12.75"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</row>
    <row r="4615" spans="5:18" ht="12.75"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</row>
    <row r="4616" spans="5:18" ht="12.75"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</row>
    <row r="4617" spans="5:18" ht="12.75"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</row>
    <row r="4618" spans="5:18" ht="12.75"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</row>
    <row r="4619" spans="5:18" ht="12.75"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</row>
    <row r="4620" spans="5:18" ht="12.75"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</row>
    <row r="4621" spans="5:18" ht="12.75"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</row>
    <row r="4622" spans="5:18" ht="12.75"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</row>
    <row r="4623" spans="5:18" ht="12.75"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</row>
    <row r="4624" spans="5:18" ht="12.75"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</row>
    <row r="4625" spans="5:18" ht="12.75"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</row>
    <row r="4626" spans="5:18" ht="12.75"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</row>
    <row r="4627" spans="5:18" ht="12.75"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</row>
    <row r="4628" spans="5:18" ht="12.75"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</row>
    <row r="4629" spans="5:18" ht="12.75"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</row>
    <row r="4630" spans="5:18" ht="12.75"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</row>
    <row r="4631" spans="5:18" ht="12.75"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</row>
    <row r="4632" spans="5:18" ht="12.75"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</row>
    <row r="4633" spans="5:18" ht="12.75"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</row>
    <row r="4634" spans="5:18" ht="12.75"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</row>
    <row r="4635" spans="5:18" ht="12.75"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</row>
    <row r="4636" spans="5:18" ht="12.75"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</row>
    <row r="4637" spans="5:18" ht="12.75"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</row>
    <row r="4638" spans="5:18" ht="12.75"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</row>
    <row r="4639" spans="5:18" ht="12.75"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</row>
    <row r="4640" spans="5:18" ht="12.75"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</row>
    <row r="4641" spans="5:18" ht="12.75"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</row>
    <row r="4642" spans="5:18" ht="12.75"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</row>
    <row r="4643" spans="5:18" ht="12.75"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</row>
    <row r="4644" spans="5:18" ht="12.75"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</row>
    <row r="4645" spans="5:18" ht="12.75"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</row>
    <row r="4646" spans="5:18" ht="12.75"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</row>
    <row r="4647" spans="5:18" ht="12.75"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</row>
    <row r="4648" spans="5:18" ht="12.75"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</row>
    <row r="4649" spans="5:18" ht="12.75"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</row>
    <row r="4650" spans="5:18" ht="12.75"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</row>
    <row r="4651" spans="5:18" ht="12.75"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</row>
    <row r="4652" spans="5:18" ht="12.75"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</row>
    <row r="4653" spans="5:18" ht="12.75"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</row>
    <row r="4654" spans="5:18" ht="12.75"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</row>
    <row r="4655" spans="5:18" ht="12.75"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</row>
    <row r="4656" spans="5:18" ht="12.75"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</row>
    <row r="4657" spans="5:18" ht="12.75"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</row>
    <row r="4658" spans="5:18" ht="12.75"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</row>
    <row r="4659" spans="5:18" ht="12.75"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</row>
    <row r="4660" spans="5:18" ht="12.75"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</row>
    <row r="4661" spans="5:18" ht="12.75"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</row>
    <row r="4662" spans="5:18" ht="12.75"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</row>
    <row r="4663" spans="5:18" ht="12.75"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2"/>
    </row>
    <row r="4664" spans="5:18" ht="12.75"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</row>
    <row r="4665" spans="5:18" ht="12.75"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</row>
    <row r="4666" spans="5:18" ht="12.75"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</row>
    <row r="4667" spans="5:18" ht="12.75"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</row>
    <row r="4668" spans="5:18" ht="12.75"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</row>
    <row r="4669" spans="5:18" ht="12.75"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</row>
    <row r="4670" spans="5:18" ht="12.75"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</row>
    <row r="4671" spans="5:18" ht="12.75"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</row>
    <row r="4672" spans="5:18" ht="12.75"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</row>
    <row r="4673" spans="5:18" ht="12.75"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</row>
    <row r="4674" spans="5:18" ht="12.75"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</row>
    <row r="4675" spans="5:18" ht="12.75"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</row>
    <row r="4676" spans="5:18" ht="12.75"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</row>
    <row r="4677" spans="5:18" ht="12.75"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</row>
    <row r="4678" spans="5:18" ht="12.75"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</row>
    <row r="4679" spans="5:18" ht="12.75"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</row>
    <row r="4680" spans="5:18" ht="12.75"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</row>
    <row r="4681" spans="5:18" ht="12.75"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</row>
    <row r="4682" spans="5:18" ht="12.75"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</row>
    <row r="4683" spans="5:18" ht="12.75"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</row>
    <row r="4684" spans="5:18" ht="12.75"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</row>
    <row r="4685" spans="5:18" ht="12.75"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</row>
    <row r="4686" spans="5:18" ht="12.75"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</row>
    <row r="4687" spans="5:18" ht="12.75"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</row>
    <row r="4688" spans="5:18" ht="12.75"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</row>
    <row r="4689" spans="5:18" ht="12.75"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</row>
    <row r="4690" spans="5:18" ht="12.75"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</row>
    <row r="4691" spans="5:18" ht="12.75"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</row>
    <row r="4692" spans="5:18" ht="12.75"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</row>
    <row r="4693" spans="5:18" ht="12.75"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</row>
    <row r="4694" spans="5:18" ht="12.75"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</row>
    <row r="4695" spans="5:18" ht="12.75"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</row>
    <row r="4696" spans="5:18" ht="12.75"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</row>
    <row r="4697" spans="5:18" ht="12.75"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</row>
    <row r="4698" spans="5:18" ht="12.75"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</row>
    <row r="4699" spans="5:18" ht="12.75"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</row>
    <row r="4700" spans="5:18" ht="12.75"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</row>
    <row r="4701" spans="5:18" ht="12.75"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</row>
    <row r="4702" spans="5:18" ht="12.75"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</row>
    <row r="4703" spans="5:18" ht="12.75"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</row>
    <row r="4704" spans="5:18" ht="12.75"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</row>
    <row r="4705" spans="5:18" ht="12.75"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</row>
    <row r="4706" spans="5:18" ht="12.75"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</row>
    <row r="4707" spans="5:18" ht="12.75"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</row>
    <row r="4708" spans="5:18" ht="12.75"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</row>
    <row r="4709" spans="5:18" ht="12.75"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</row>
    <row r="4710" spans="5:18" ht="12.75"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</row>
    <row r="4711" spans="5:18" ht="12.75"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</row>
    <row r="4712" spans="5:18" ht="12.75"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</row>
    <row r="4713" spans="5:18" ht="12.75"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</row>
    <row r="4714" spans="5:18" ht="12.75"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</row>
    <row r="4715" spans="5:18" ht="12.75"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</row>
    <row r="4716" spans="5:18" ht="12.75"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</row>
    <row r="4717" spans="5:18" ht="12.75"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</row>
    <row r="4718" spans="5:18" ht="12.75"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</row>
    <row r="4719" spans="5:18" ht="12.75"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</row>
    <row r="4720" spans="5:18" ht="12.75"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</row>
    <row r="4721" spans="5:18" ht="12.75"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</row>
    <row r="4722" spans="5:18" ht="12.75"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</row>
    <row r="4723" spans="5:18" ht="12.75"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</row>
    <row r="4724" spans="5:18" ht="12.75"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</row>
    <row r="4725" spans="5:18" ht="12.75"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</row>
    <row r="4726" spans="5:18" ht="12.75"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</row>
    <row r="4727" spans="5:18" ht="12.75"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</row>
    <row r="4728" spans="5:18" ht="12.75"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</row>
    <row r="4729" spans="5:18" ht="12.75"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</row>
    <row r="4730" spans="5:18" ht="12.75"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2"/>
    </row>
    <row r="4731" spans="5:18" ht="12.75"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2"/>
    </row>
    <row r="4732" spans="5:18" ht="12.75"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2"/>
    </row>
    <row r="4733" spans="5:18" ht="12.75"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2"/>
    </row>
    <row r="4734" spans="5:18" ht="12.75"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2"/>
    </row>
    <row r="4735" spans="5:18" ht="12.75"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2"/>
    </row>
    <row r="4736" spans="5:18" ht="12.75"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2"/>
    </row>
    <row r="4737" spans="5:18" ht="12.75"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2"/>
    </row>
    <row r="4738" spans="5:18" ht="12.75"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2"/>
    </row>
    <row r="4739" spans="5:18" ht="12.75"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2"/>
    </row>
    <row r="4740" spans="5:18" ht="12.75"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2"/>
    </row>
    <row r="4741" spans="5:18" ht="12.75"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2"/>
    </row>
    <row r="4742" spans="5:18" ht="12.75"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2"/>
    </row>
    <row r="4743" spans="5:18" ht="12.75"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2"/>
    </row>
    <row r="4744" spans="5:18" ht="12.75"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2"/>
    </row>
    <row r="4745" spans="5:18" ht="12.75"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2"/>
    </row>
    <row r="4746" spans="5:18" ht="12.75"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2"/>
    </row>
    <row r="4747" spans="5:18" ht="12.75"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2"/>
    </row>
    <row r="4748" spans="5:18" ht="12.75"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2"/>
    </row>
    <row r="4749" spans="5:18" ht="12.75"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2"/>
    </row>
    <row r="4750" spans="5:18" ht="12.75"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2"/>
    </row>
    <row r="4751" spans="5:18" ht="12.75"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2"/>
    </row>
    <row r="4752" spans="5:18" ht="12.75"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2"/>
    </row>
    <row r="4753" spans="5:18" ht="12.75"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2"/>
    </row>
    <row r="4754" spans="5:18" ht="12.75"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2"/>
    </row>
    <row r="4755" spans="5:18" ht="12.75"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2"/>
    </row>
    <row r="4756" spans="5:18" ht="12.75"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2"/>
    </row>
    <row r="4757" spans="5:18" ht="12.75"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2"/>
    </row>
    <row r="4758" spans="5:18" ht="12.75"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2"/>
    </row>
    <row r="4759" spans="5:18" ht="12.75"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2"/>
    </row>
    <row r="4760" spans="5:18" ht="12.75"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2"/>
    </row>
    <row r="4761" spans="5:18" ht="12.75"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2"/>
    </row>
    <row r="4762" spans="5:18" ht="12.75"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2"/>
    </row>
    <row r="4763" spans="5:18" ht="12.75"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2"/>
    </row>
    <row r="4764" spans="5:18" ht="12.75"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2"/>
    </row>
    <row r="4765" spans="5:18" ht="12.75"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2"/>
    </row>
    <row r="4766" spans="5:18" ht="12.75"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2"/>
    </row>
    <row r="4767" spans="5:18" ht="12.75"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2"/>
    </row>
    <row r="4768" spans="5:18" ht="12.75"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2"/>
    </row>
    <row r="4769" spans="5:18" ht="12.75"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2"/>
    </row>
    <row r="4770" spans="5:18" ht="12.75"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2"/>
    </row>
    <row r="4771" spans="5:18" ht="12.75"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2"/>
    </row>
    <row r="4772" spans="5:18" ht="12.75"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2"/>
    </row>
    <row r="4773" spans="5:18" ht="12.75"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2"/>
    </row>
    <row r="4774" spans="5:18" ht="12.75"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2"/>
    </row>
    <row r="4775" spans="5:18" ht="12.75"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2"/>
    </row>
    <row r="4776" spans="5:18" ht="12.75"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2"/>
    </row>
    <row r="4777" spans="5:18" ht="12.75"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2"/>
    </row>
    <row r="4778" spans="5:18" ht="12.75"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2"/>
    </row>
    <row r="4779" spans="5:18" ht="12.75"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2"/>
    </row>
    <row r="4780" spans="5:18" ht="12.75"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2"/>
    </row>
    <row r="4781" spans="5:18" ht="12.75"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2"/>
    </row>
    <row r="4782" spans="5:18" ht="12.75"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2"/>
    </row>
    <row r="4783" spans="5:18" ht="12.75"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2"/>
    </row>
    <row r="4784" spans="5:18" ht="12.75"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2"/>
    </row>
    <row r="4785" spans="5:18" ht="12.75"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2"/>
    </row>
    <row r="4786" spans="5:18" ht="12.75"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2"/>
    </row>
    <row r="4787" spans="5:18" ht="12.75"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2"/>
    </row>
    <row r="4788" spans="5:18" ht="12.75"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2"/>
    </row>
    <row r="4789" spans="5:18" ht="12.75"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2"/>
    </row>
    <row r="4790" spans="5:18" ht="12.75"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2"/>
    </row>
    <row r="4791" spans="5:18" ht="12.75"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2"/>
    </row>
    <row r="4792" spans="5:18" ht="12.75"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2"/>
    </row>
    <row r="4793" spans="5:18" ht="12.75"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2"/>
    </row>
    <row r="4794" spans="5:18" ht="12.75"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2"/>
    </row>
    <row r="4795" spans="5:18" ht="12.75"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2"/>
    </row>
    <row r="4796" spans="5:18" ht="12.75">
      <c r="E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2"/>
    </row>
    <row r="4797" spans="5:18" ht="12.75">
      <c r="E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2"/>
    </row>
    <row r="4798" spans="5:18" ht="12.75">
      <c r="E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2"/>
    </row>
    <row r="4799" spans="5:18" ht="12.75">
      <c r="E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2"/>
    </row>
    <row r="4800" spans="5:18" ht="12.75">
      <c r="E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2"/>
    </row>
    <row r="4801" spans="5:18" ht="12.75">
      <c r="E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2"/>
    </row>
    <row r="4802" spans="5:18" ht="12.75">
      <c r="E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2"/>
    </row>
    <row r="4803" spans="5:18" ht="12.75">
      <c r="E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2"/>
    </row>
    <row r="4804" spans="5:18" ht="12.75">
      <c r="E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2"/>
    </row>
    <row r="4805" spans="5:18" ht="12.75">
      <c r="E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2"/>
    </row>
    <row r="4806" spans="5:18" ht="12.75">
      <c r="E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2"/>
    </row>
    <row r="4807" spans="5:18" ht="12.75">
      <c r="E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2"/>
    </row>
    <row r="4808" spans="5:18" ht="12.75">
      <c r="E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2"/>
    </row>
    <row r="4809" spans="5:18" ht="12.75">
      <c r="E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2"/>
    </row>
    <row r="4810" ht="12.75">
      <c r="E4810" s="2"/>
    </row>
    <row r="4811" ht="12.75">
      <c r="E4811" s="2"/>
    </row>
    <row r="4812" ht="12.75">
      <c r="E4812" s="2"/>
    </row>
    <row r="4813" ht="12.75">
      <c r="E4813" s="2"/>
    </row>
    <row r="4814" ht="12.75">
      <c r="E4814" s="2"/>
    </row>
    <row r="4815" ht="12.75">
      <c r="E4815" s="2"/>
    </row>
    <row r="4816" ht="12.75">
      <c r="E4816" s="2"/>
    </row>
    <row r="4817" ht="12.75">
      <c r="E4817" s="2"/>
    </row>
    <row r="4818" ht="12.75">
      <c r="E4818" s="2"/>
    </row>
    <row r="4819" ht="12.75">
      <c r="E4819" s="2"/>
    </row>
    <row r="4820" ht="12.75">
      <c r="E4820" s="2"/>
    </row>
    <row r="4821" ht="12.75">
      <c r="E4821" s="2"/>
    </row>
    <row r="4822" ht="12.75">
      <c r="E4822" s="2"/>
    </row>
    <row r="4823" ht="12.75">
      <c r="E4823" s="2"/>
    </row>
    <row r="4824" ht="12.75">
      <c r="E4824" s="2"/>
    </row>
    <row r="4825" ht="12.75">
      <c r="E4825" s="2"/>
    </row>
    <row r="4826" ht="12.75">
      <c r="E4826" s="2"/>
    </row>
    <row r="4827" ht="12.75">
      <c r="E4827" s="2"/>
    </row>
    <row r="4828" ht="12.75">
      <c r="E4828" s="2"/>
    </row>
    <row r="4829" ht="12.75">
      <c r="E4829" s="2"/>
    </row>
    <row r="4830" ht="12.75">
      <c r="E4830" s="2"/>
    </row>
    <row r="4831" ht="12.75">
      <c r="E4831" s="2"/>
    </row>
    <row r="4832" ht="12.75">
      <c r="E4832" s="2"/>
    </row>
    <row r="4833" ht="12.75">
      <c r="E4833" s="2"/>
    </row>
    <row r="4834" ht="12.75">
      <c r="E4834" s="2"/>
    </row>
    <row r="4835" ht="12.75">
      <c r="E4835" s="2"/>
    </row>
    <row r="4836" ht="12.75">
      <c r="E4836" s="2"/>
    </row>
    <row r="4837" ht="12.75">
      <c r="E4837" s="2"/>
    </row>
    <row r="4838" ht="12.75">
      <c r="E4838" s="2"/>
    </row>
    <row r="4839" ht="12.75">
      <c r="E4839" s="2"/>
    </row>
    <row r="4840" ht="12.75">
      <c r="E4840" s="2"/>
    </row>
    <row r="4841" ht="12.75">
      <c r="E4841" s="2"/>
    </row>
    <row r="4842" ht="12.75">
      <c r="E4842" s="2"/>
    </row>
    <row r="4843" ht="12.75">
      <c r="E4843" s="2"/>
    </row>
    <row r="4844" ht="12.75">
      <c r="E4844" s="2"/>
    </row>
    <row r="4845" ht="12.75">
      <c r="E4845" s="2"/>
    </row>
    <row r="4846" ht="12.75">
      <c r="E4846" s="2"/>
    </row>
    <row r="4847" ht="12.75">
      <c r="E4847" s="2"/>
    </row>
    <row r="4848" ht="12.75">
      <c r="E4848" s="2"/>
    </row>
    <row r="4849" ht="12.75">
      <c r="E4849" s="2"/>
    </row>
    <row r="4850" ht="12.75">
      <c r="E4850" s="2"/>
    </row>
    <row r="4851" ht="12.75">
      <c r="E4851" s="2"/>
    </row>
    <row r="4852" ht="12.75">
      <c r="E4852" s="2"/>
    </row>
    <row r="4853" ht="12.75">
      <c r="E4853" s="2"/>
    </row>
    <row r="4854" ht="12.75">
      <c r="E4854" s="2"/>
    </row>
    <row r="4855" ht="12.75">
      <c r="E4855" s="2"/>
    </row>
    <row r="4856" ht="12.75">
      <c r="E4856" s="2"/>
    </row>
    <row r="4857" ht="12.75">
      <c r="E4857" s="2"/>
    </row>
    <row r="4858" ht="12.75">
      <c r="E4858" s="2"/>
    </row>
    <row r="4859" ht="12.75">
      <c r="E4859" s="2"/>
    </row>
    <row r="4860" ht="12.75">
      <c r="E4860" s="2"/>
    </row>
    <row r="4861" ht="12.75">
      <c r="E4861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Aichler</dc:creator>
  <cp:keywords/>
  <dc:description/>
  <cp:lastModifiedBy>CzechPOINT</cp:lastModifiedBy>
  <cp:lastPrinted>2011-04-04T11:07:53Z</cp:lastPrinted>
  <dcterms:created xsi:type="dcterms:W3CDTF">2003-03-24T17:52:17Z</dcterms:created>
  <dcterms:modified xsi:type="dcterms:W3CDTF">2012-04-18T07:05:50Z</dcterms:modified>
  <cp:category/>
  <cp:version/>
  <cp:contentType/>
  <cp:contentStatus/>
</cp:coreProperties>
</file>